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275" r:id="rId1"/>
    <sheet name="1" sheetId="274" r:id="rId2"/>
    <sheet name="1 graf1" sheetId="277" r:id="rId3"/>
    <sheet name="1 graf2" sheetId="283" r:id="rId4"/>
    <sheet name="2" sheetId="190" r:id="rId5"/>
    <sheet name="2 graf1" sheetId="285" r:id="rId6"/>
    <sheet name="3" sheetId="278" r:id="rId7"/>
    <sheet name="4" sheetId="286" r:id="rId8"/>
    <sheet name="5" sheetId="279" r:id="rId9"/>
    <sheet name="5 map1" sheetId="289" r:id="rId10"/>
    <sheet name="5 map2" sheetId="291" r:id="rId11"/>
    <sheet name="6" sheetId="280" r:id="rId12"/>
    <sheet name="7" sheetId="281" r:id="rId13"/>
  </sheets>
  <externalReferences>
    <externalReference r:id="rId14"/>
    <externalReference r:id="rId15"/>
  </externalReferences>
  <definedNames>
    <definedName name="_R1_2" localSheetId="3">#REF!</definedName>
    <definedName name="_R1_2" localSheetId="5">#REF!</definedName>
    <definedName name="_R1_2" localSheetId="7">#REF!</definedName>
    <definedName name="_R1_2">#REF!</definedName>
    <definedName name="_R1_4" localSheetId="3">#REF!</definedName>
    <definedName name="_R1_4" localSheetId="5">#REF!</definedName>
    <definedName name="_R1_4" localSheetId="7">#REF!</definedName>
    <definedName name="_R1_4">#REF!</definedName>
    <definedName name="_R2_2" localSheetId="3">#REF!</definedName>
    <definedName name="_R2_2" localSheetId="5">#REF!</definedName>
    <definedName name="_R2_2" localSheetId="7">#REF!</definedName>
    <definedName name="_R2_2">#REF!</definedName>
    <definedName name="_R2_4" localSheetId="1">'[1]4.5'!$A$1:$H$6</definedName>
    <definedName name="_R2_5" localSheetId="1">'[1]4.6'!$A$1:$C$6</definedName>
    <definedName name="_R3_2" localSheetId="3">#REF!</definedName>
    <definedName name="_R3_2" localSheetId="5">#REF!</definedName>
    <definedName name="_R3_2" localSheetId="7">#REF!</definedName>
    <definedName name="_R3_2">#REF!</definedName>
    <definedName name="_R3_6" localSheetId="1">#REF!</definedName>
    <definedName name="_R3_7" localSheetId="1">#REF!</definedName>
    <definedName name="_R3_8" localSheetId="1">#REF!</definedName>
    <definedName name="_R3_9" localSheetId="1">#REF!</definedName>
    <definedName name="_R4_10" localSheetId="3">#REF!</definedName>
    <definedName name="_R4_10" localSheetId="5">#REF!</definedName>
    <definedName name="_R4_10" localSheetId="7">#REF!</definedName>
    <definedName name="_R4_10">#REF!</definedName>
    <definedName name="_R4_11" localSheetId="3">#REF!</definedName>
    <definedName name="_R4_11" localSheetId="5">#REF!</definedName>
    <definedName name="_R4_11" localSheetId="7">#REF!</definedName>
    <definedName name="_R4_11">#REF!</definedName>
    <definedName name="_R4_12" localSheetId="3">#REF!</definedName>
    <definedName name="_R4_12" localSheetId="5">#REF!</definedName>
    <definedName name="_R4_12" localSheetId="7">#REF!</definedName>
    <definedName name="_R4_12">#REF!</definedName>
    <definedName name="_R4_13" localSheetId="3">#REF!</definedName>
    <definedName name="_R4_13" localSheetId="5">#REF!</definedName>
    <definedName name="_R4_13" localSheetId="7">#REF!</definedName>
    <definedName name="_R4_13">#REF!</definedName>
    <definedName name="_R4_14" localSheetId="3">#REF!</definedName>
    <definedName name="_R4_14" localSheetId="5">#REF!</definedName>
    <definedName name="_R4_14" localSheetId="7">#REF!</definedName>
    <definedName name="_R4_14">#REF!</definedName>
    <definedName name="_R4_15" localSheetId="3">#REF!</definedName>
    <definedName name="_R4_15" localSheetId="5">#REF!</definedName>
    <definedName name="_R4_15" localSheetId="7">#REF!</definedName>
    <definedName name="_R4_15">#REF!</definedName>
    <definedName name="_R4_16" localSheetId="3">#REF!</definedName>
    <definedName name="_R4_16" localSheetId="5">#REF!</definedName>
    <definedName name="_R4_16" localSheetId="7">#REF!</definedName>
    <definedName name="_R4_16">#REF!</definedName>
    <definedName name="_R4_17" localSheetId="3">#REF!</definedName>
    <definedName name="_R4_17" localSheetId="5">#REF!</definedName>
    <definedName name="_R4_17" localSheetId="7">#REF!</definedName>
    <definedName name="_R4_17">#REF!</definedName>
    <definedName name="_R4_18" localSheetId="3">#REF!</definedName>
    <definedName name="_R4_18" localSheetId="5">#REF!</definedName>
    <definedName name="_R4_18" localSheetId="7">#REF!</definedName>
    <definedName name="_R4_18">#REF!</definedName>
    <definedName name="_R4_19" localSheetId="3">#REF!</definedName>
    <definedName name="_R4_19" localSheetId="5">#REF!</definedName>
    <definedName name="_R4_19" localSheetId="7">#REF!</definedName>
    <definedName name="_R4_19">#REF!</definedName>
    <definedName name="_R4_20" localSheetId="3">#REF!</definedName>
    <definedName name="_R4_20" localSheetId="5">#REF!</definedName>
    <definedName name="_R4_20" localSheetId="7">#REF!</definedName>
    <definedName name="_R4_20">#REF!</definedName>
    <definedName name="_R4_21" localSheetId="3">#REF!</definedName>
    <definedName name="_R4_21" localSheetId="5">#REF!</definedName>
    <definedName name="_R4_21" localSheetId="7">#REF!</definedName>
    <definedName name="_R4_21">#REF!</definedName>
    <definedName name="_R4_4" localSheetId="3">#REF!</definedName>
    <definedName name="_R4_4" localSheetId="5">#REF!</definedName>
    <definedName name="_R4_4" localSheetId="7">#REF!</definedName>
    <definedName name="_R4_4">#REF!</definedName>
    <definedName name="_R4_6" localSheetId="1">#REF!</definedName>
    <definedName name="_R4_7" localSheetId="1">#REF!</definedName>
    <definedName name="_R4_8" localSheetId="3">#REF!</definedName>
    <definedName name="_R4_8" localSheetId="5">#REF!</definedName>
    <definedName name="_R4_8" localSheetId="7">#REF!</definedName>
    <definedName name="_R4_8">#REF!</definedName>
    <definedName name="_R4_9" localSheetId="3">#REF!</definedName>
    <definedName name="_R4_9" localSheetId="5">#REF!</definedName>
    <definedName name="_R4_9" localSheetId="7">#REF!</definedName>
    <definedName name="_R4_9">#REF!</definedName>
    <definedName name="_R5_1" localSheetId="3">#REF!</definedName>
    <definedName name="_R5_1" localSheetId="5">#REF!</definedName>
    <definedName name="_R5_1" localSheetId="7">#REF!</definedName>
    <definedName name="_R5_1">#REF!</definedName>
    <definedName name="_R5_2" localSheetId="3">#REF!</definedName>
    <definedName name="_R5_2" localSheetId="5">#REF!</definedName>
    <definedName name="_R5_2" localSheetId="7">#REF!</definedName>
    <definedName name="_R5_2">#REF!</definedName>
    <definedName name="_R5_3" localSheetId="3">#REF!</definedName>
    <definedName name="_R5_3" localSheetId="5">#REF!</definedName>
    <definedName name="_R5_3" localSheetId="7">#REF!</definedName>
    <definedName name="_R5_3">#REF!</definedName>
    <definedName name="_R5_6" localSheetId="3">#REF!</definedName>
    <definedName name="_R5_6" localSheetId="5">#REF!</definedName>
    <definedName name="_R5_6" localSheetId="7">#REF!</definedName>
    <definedName name="_R5_6">#REF!</definedName>
    <definedName name="_R8_6" localSheetId="1">'[2]3.4'!$A$1:$F$20</definedName>
    <definedName name="suma" localSheetId="3">#REF!</definedName>
    <definedName name="suma" localSheetId="5">#REF!</definedName>
    <definedName name="suma" localSheetId="7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G33" i="279" l="1"/>
  <c r="G32" i="279"/>
  <c r="G31" i="279"/>
  <c r="G30" i="279"/>
  <c r="G29" i="279"/>
  <c r="G28" i="279"/>
  <c r="G27" i="279"/>
  <c r="G26" i="279"/>
  <c r="G25" i="279"/>
  <c r="G24" i="279"/>
  <c r="G23" i="279"/>
  <c r="G22" i="279"/>
  <c r="G21" i="279"/>
  <c r="G20" i="279"/>
  <c r="G19" i="279"/>
  <c r="G18" i="279"/>
  <c r="G17" i="279"/>
  <c r="G16" i="279"/>
  <c r="G15" i="279"/>
  <c r="G14" i="279"/>
  <c r="G13" i="279"/>
  <c r="G12" i="279"/>
  <c r="G11" i="279"/>
  <c r="G10" i="279"/>
  <c r="G9" i="279"/>
  <c r="G8" i="279"/>
  <c r="G7" i="279"/>
  <c r="G6" i="279"/>
  <c r="G5" i="279"/>
  <c r="G4" i="279"/>
  <c r="E33" i="279"/>
  <c r="E32" i="279"/>
  <c r="E31" i="279"/>
  <c r="E30" i="279"/>
  <c r="E29" i="279"/>
  <c r="E28" i="279"/>
  <c r="E27" i="279"/>
  <c r="E26" i="279"/>
  <c r="E25" i="279"/>
  <c r="E24" i="279"/>
  <c r="E23" i="279"/>
  <c r="E22" i="279"/>
  <c r="E21" i="279"/>
  <c r="E20" i="279"/>
  <c r="E19" i="279"/>
  <c r="E18" i="279"/>
  <c r="E17" i="279"/>
  <c r="E16" i="279"/>
  <c r="E15" i="279"/>
  <c r="E14" i="279"/>
  <c r="E13" i="279"/>
  <c r="E12" i="279"/>
  <c r="E11" i="279"/>
  <c r="E10" i="279"/>
  <c r="E9" i="279"/>
  <c r="E8" i="279"/>
  <c r="E7" i="279"/>
  <c r="E6" i="279"/>
  <c r="E5" i="279"/>
  <c r="E4" i="279"/>
  <c r="H7" i="278" l="1"/>
  <c r="G7" i="278"/>
  <c r="F7" i="278"/>
  <c r="E7" i="278"/>
  <c r="D7" i="278"/>
  <c r="C7" i="278"/>
  <c r="B7" i="278"/>
</calcChain>
</file>

<file path=xl/sharedStrings.xml><?xml version="1.0" encoding="utf-8"?>
<sst xmlns="http://schemas.openxmlformats.org/spreadsheetml/2006/main" count="140" uniqueCount="67">
  <si>
    <t>Nombre de declaracions</t>
  </si>
  <si>
    <t xml:space="preserve"> </t>
  </si>
  <si>
    <t>Total</t>
  </si>
  <si>
    <t>Renda bruta</t>
  </si>
  <si>
    <t>Guanys patrimonials nets</t>
  </si>
  <si>
    <t>Font: Impost sobre la Renda de les Persones Físiques. Agència Tributària.</t>
  </si>
  <si>
    <t>Renda bruta mitjana</t>
  </si>
  <si>
    <t>Renda disponible mitjana</t>
  </si>
  <si>
    <t>Rendes exemptes</t>
  </si>
  <si>
    <t xml:space="preserve">Renda bruta </t>
  </si>
  <si>
    <t xml:space="preserve">Quota resultant d'autoliquidació </t>
  </si>
  <si>
    <t xml:space="preserve">Renda disponible </t>
  </si>
  <si>
    <t>46131, 46135</t>
  </si>
  <si>
    <t>&lt;=6.010,12€</t>
  </si>
  <si>
    <t>&gt;6.010,12€ i &lt;=12.020,24€</t>
  </si>
  <si>
    <t>&gt;12.020,24€ i &lt;=21.035,42€</t>
  </si>
  <si>
    <t>&gt;21.035,42€ i &lt;=30.050,61€</t>
  </si>
  <si>
    <t>&gt;30.050,61€ i &lt;=60.101,21€</t>
  </si>
  <si>
    <t>&gt;60.101,21€</t>
  </si>
  <si>
    <t>Nota: Renda disponible mitjana en euros.</t>
  </si>
  <si>
    <t>IMPOST SOBRE LA RENDA DE LES PERSONES FÍSIQUES</t>
  </si>
  <si>
    <t>Altres rendes</t>
  </si>
  <si>
    <t>Cotitzacions socials a la Seguretat Social</t>
  </si>
  <si>
    <t>Nota: Rendes totals en milers d'euros. Rendes mitjanes en euros</t>
  </si>
  <si>
    <t>Nombre de titulars de la declaració</t>
  </si>
  <si>
    <t>Activitats econòmiques</t>
  </si>
  <si>
    <t>Béns immobles no afectes a act. econòmiques</t>
  </si>
  <si>
    <t>Capital mobiliari</t>
  </si>
  <si>
    <t>Treball</t>
  </si>
  <si>
    <t>6.010,13€ a 12.020,24€</t>
  </si>
  <si>
    <t>Fins 6.010,12€</t>
  </si>
  <si>
    <t>Hasta 6.010,12€</t>
  </si>
  <si>
    <t>12.020,25€ a 21.035,42€</t>
  </si>
  <si>
    <t>21.035,43€ a 30.050,61€</t>
  </si>
  <si>
    <t>30.050,62€ a 60.101,21€</t>
  </si>
  <si>
    <t>Més de 60.101,21€</t>
  </si>
  <si>
    <t>Más de 60.101,21€</t>
  </si>
  <si>
    <t xml:space="preserve">Renda bruta del treball </t>
  </si>
  <si>
    <t>2. Resum de l'IRPF dels residents a la ciutat per trams de base imposable. 2021</t>
  </si>
  <si>
    <t>1. Evolució de l'IRPF dels residents a la ciutat. 2017-2021</t>
  </si>
  <si>
    <t>3. Situacions familiars a l'IRPF de residents a la ciutat per trams de base imposable. 2021</t>
  </si>
  <si>
    <t>6. Nombre de declaracions de residentes de la ciutat per codi postal i trams de base imposable. 2021</t>
  </si>
  <si>
    <t>7. Renda disposable mitjana per declaració de residents a la ciutat per codi postal i trams de base imposable. 2021</t>
  </si>
  <si>
    <t>Percentatge</t>
  </si>
  <si>
    <t>5. Renda bruta i renda disponible dels residents a la ciutat per codi postal. 2021</t>
  </si>
  <si>
    <t>Nota: Imports de deduccions i aportacions mitjanes en euros</t>
  </si>
  <si>
    <t>Amb fills</t>
  </si>
  <si>
    <t>Total fills declarats</t>
  </si>
  <si>
    <t>Nombre mitjà de fills</t>
  </si>
  <si>
    <t>Amb deducció per maternitat</t>
  </si>
  <si>
    <t>Deducció mitjana</t>
  </si>
  <si>
    <t>Amb deducció per despeses en guarderia o centres ed. infantil autoritzats</t>
  </si>
  <si>
    <t>Amb deducció per descendents, ascendents o cònjuge amb discapacitat</t>
  </si>
  <si>
    <t>Amb deducció per família nombrosa o assimilada</t>
  </si>
  <si>
    <t>Amb deducció per habitatge</t>
  </si>
  <si>
    <t>Amb reducció per aportacions a plans d'habitatge</t>
  </si>
  <si>
    <t>Aportació mitjana</t>
  </si>
  <si>
    <t>4. Dades econòmiques i tributàries a l'IRPF de residents a la ciutat per trams de base imposable. 2021</t>
  </si>
  <si>
    <t>Nota: Imports de rendiment net en euros</t>
  </si>
  <si>
    <t>Amb rendiments del treball</t>
  </si>
  <si>
    <t>Rendiment mitjà</t>
  </si>
  <si>
    <t>Amb rendiments del capital mobiliari</t>
  </si>
  <si>
    <t>Amb altres rendes en règims especials</t>
  </si>
  <si>
    <t>Amb guanys o pèrdues patrimonials</t>
  </si>
  <si>
    <t>Amb rendiments d'activitats econòmiques</t>
  </si>
  <si>
    <t>Amb rendiments derivats de b. immobles no afectes a activ. econòm.</t>
  </si>
  <si>
    <t>Rendiment mitjà (net reduït)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</si>
</sst>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_-* #,##0.00\ [$€]_-;\-* #,##0.00\ [$€]_-;_-* &quot;-&quot;??\ [$€]_-;_-@_-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  <font>
      <b/>
      <sz val="12"/>
      <name val="Times New Roman"/>
      <family val="1"/>
    </font>
    <font>
      <b/>
      <sz val="10"/>
      <color rgb="FFFFFFFF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rgb="FF663300"/>
        <bgColor rgb="FF000000"/>
      </patternFill>
    </fill>
    <fill>
      <patternFill patternType="solid">
        <fgColor rgb="FFFFDCB9"/>
        <bgColor rgb="FF000000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2" borderId="0" xfId="0" applyFont="1" applyFill="1"/>
    <xf numFmtId="3" fontId="4" fillId="3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0" fontId="6" fillId="0" borderId="0" xfId="0" applyFont="1"/>
    <xf numFmtId="0" fontId="5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left" indent="1"/>
    </xf>
    <xf numFmtId="0" fontId="6" fillId="0" borderId="0" xfId="0" applyFont="1" applyAlignment="1">
      <alignment horizontal="right"/>
    </xf>
    <xf numFmtId="4" fontId="4" fillId="3" borderId="0" xfId="0" applyNumberFormat="1" applyFont="1" applyFill="1" applyAlignment="1">
      <alignment horizontal="right"/>
    </xf>
    <xf numFmtId="165" fontId="4" fillId="0" borderId="0" xfId="3" applyNumberFormat="1" applyFont="1" applyFill="1" applyAlignment="1">
      <alignment horizontal="right"/>
    </xf>
    <xf numFmtId="3" fontId="4" fillId="3" borderId="0" xfId="3" applyNumberFormat="1" applyFont="1" applyFill="1" applyAlignment="1">
      <alignment horizontal="right"/>
    </xf>
    <xf numFmtId="0" fontId="1" fillId="0" borderId="0" xfId="5"/>
    <xf numFmtId="0" fontId="1" fillId="0" borderId="0" xfId="5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5" fillId="2" borderId="0" xfId="5" applyFont="1" applyFill="1"/>
    <xf numFmtId="0" fontId="5" fillId="2" borderId="0" xfId="5" applyFont="1" applyFill="1" applyAlignment="1">
      <alignment horizontal="right" wrapText="1"/>
    </xf>
    <xf numFmtId="0" fontId="4" fillId="3" borderId="0" xfId="5" applyFont="1" applyFill="1" applyAlignment="1">
      <alignment horizontal="left" indent="1"/>
    </xf>
    <xf numFmtId="3" fontId="4" fillId="3" borderId="0" xfId="5" applyNumberFormat="1" applyFont="1" applyFill="1" applyAlignment="1">
      <alignment horizontal="right"/>
    </xf>
    <xf numFmtId="0" fontId="4" fillId="0" borderId="0" xfId="5" applyFont="1" applyFill="1" applyAlignment="1">
      <alignment horizontal="left" indent="1"/>
    </xf>
    <xf numFmtId="3" fontId="4" fillId="0" borderId="0" xfId="5" applyNumberFormat="1" applyFont="1" applyFill="1" applyAlignment="1">
      <alignment horizontal="right"/>
    </xf>
    <xf numFmtId="4" fontId="4" fillId="0" borderId="0" xfId="5" applyNumberFormat="1" applyFont="1" applyFill="1" applyAlignment="1">
      <alignment horizontal="right"/>
    </xf>
    <xf numFmtId="4" fontId="1" fillId="0" borderId="0" xfId="5" applyNumberFormat="1"/>
    <xf numFmtId="0" fontId="6" fillId="0" borderId="0" xfId="5" applyFont="1"/>
    <xf numFmtId="0" fontId="4" fillId="0" borderId="0" xfId="5" applyFont="1" applyFill="1" applyAlignment="1">
      <alignment horizontal="left"/>
    </xf>
    <xf numFmtId="164" fontId="1" fillId="0" borderId="0" xfId="5" applyNumberFormat="1" applyAlignment="1">
      <alignment horizontal="right"/>
    </xf>
    <xf numFmtId="3" fontId="1" fillId="0" borderId="0" xfId="5" applyNumberFormat="1" applyAlignment="1">
      <alignment horizontal="right"/>
    </xf>
    <xf numFmtId="0" fontId="8" fillId="0" borderId="0" xfId="0" applyFont="1"/>
    <xf numFmtId="0" fontId="1" fillId="0" borderId="0" xfId="5" applyFont="1"/>
    <xf numFmtId="4" fontId="1" fillId="0" borderId="0" xfId="5" applyNumberFormat="1" applyFo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2"/>
    </xf>
    <xf numFmtId="0" fontId="4" fillId="3" borderId="0" xfId="0" applyFont="1" applyFill="1" applyAlignment="1">
      <alignment horizontal="left" indent="2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4" fillId="6" borderId="0" xfId="0" applyFont="1" applyFill="1" applyBorder="1" applyAlignment="1">
      <alignment horizontal="left" indent="1"/>
    </xf>
    <xf numFmtId="3" fontId="4" fillId="6" borderId="0" xfId="3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3" fontId="4" fillId="6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4" fillId="3" borderId="0" xfId="5" applyFont="1" applyFill="1" applyAlignment="1"/>
    <xf numFmtId="0" fontId="4" fillId="0" borderId="0" xfId="5" applyFont="1" applyFill="1" applyAlignment="1"/>
    <xf numFmtId="3" fontId="0" fillId="0" borderId="0" xfId="0" applyNumberFormat="1"/>
    <xf numFmtId="3" fontId="4" fillId="0" borderId="0" xfId="3" applyNumberFormat="1" applyFont="1" applyFill="1" applyAlignment="1">
      <alignment horizontal="right"/>
    </xf>
    <xf numFmtId="1" fontId="1" fillId="0" borderId="0" xfId="5" applyNumberFormat="1" applyAlignment="1">
      <alignment horizontal="right"/>
    </xf>
    <xf numFmtId="3" fontId="0" fillId="0" borderId="0" xfId="0" applyNumberFormat="1" applyAlignment="1">
      <alignment horizontal="right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 indent="2"/>
    </xf>
    <xf numFmtId="0" fontId="4" fillId="4" borderId="0" xfId="0" applyFont="1" applyFill="1" applyAlignment="1">
      <alignment horizontal="left" indent="1"/>
    </xf>
    <xf numFmtId="165" fontId="3" fillId="0" borderId="0" xfId="3" applyNumberFormat="1" applyFont="1" applyFill="1" applyBorder="1" applyAlignment="1">
      <alignment horizontal="right"/>
    </xf>
    <xf numFmtId="165" fontId="4" fillId="6" borderId="0" xfId="3" applyNumberFormat="1" applyFont="1" applyFill="1" applyBorder="1" applyAlignment="1">
      <alignment horizontal="right"/>
    </xf>
    <xf numFmtId="165" fontId="4" fillId="0" borderId="0" xfId="3" applyNumberFormat="1" applyFont="1" applyFill="1" applyBorder="1"/>
    <xf numFmtId="165" fontId="4" fillId="0" borderId="0" xfId="3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right" wrapText="1"/>
    </xf>
    <xf numFmtId="0" fontId="10" fillId="0" borderId="0" xfId="0" applyFont="1" applyAlignment="1"/>
    <xf numFmtId="0" fontId="8" fillId="0" borderId="0" xfId="0" applyFont="1" applyFill="1" applyBorder="1"/>
  </cellXfs>
  <cellStyles count="6">
    <cellStyle name="Euro" xfId="1"/>
    <cellStyle name="Normal" xfId="0" builtinId="0"/>
    <cellStyle name="Normal 2" xfId="2"/>
    <cellStyle name="Normal 3" xfId="4"/>
    <cellStyle name="Normal 4" xfId="5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</xdr:row>
      <xdr:rowOff>60960</xdr:rowOff>
    </xdr:from>
    <xdr:to>
      <xdr:col>1</xdr:col>
      <xdr:colOff>4775835</xdr:colOff>
      <xdr:row>21</xdr:row>
      <xdr:rowOff>41910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51460"/>
          <a:ext cx="5019675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129540</xdr:rowOff>
    </xdr:from>
    <xdr:to>
      <xdr:col>1</xdr:col>
      <xdr:colOff>4836795</xdr:colOff>
      <xdr:row>21</xdr:row>
      <xdr:rowOff>167640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20040"/>
          <a:ext cx="5019675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83820</xdr:rowOff>
    </xdr:from>
    <xdr:to>
      <xdr:col>1</xdr:col>
      <xdr:colOff>4791075</xdr:colOff>
      <xdr:row>21</xdr:row>
      <xdr:rowOff>121920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74320"/>
          <a:ext cx="5019675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38100</xdr:colOff>
      <xdr:row>38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134100" cy="6134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7</xdr:col>
      <xdr:colOff>752474</xdr:colOff>
      <xdr:row>38</xdr:row>
      <xdr:rowOff>95249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6086474" cy="6086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ciones\Anuario\2012\xls\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ciones\Anuario\2012\xls\Cap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  <sheetName val="2.2.1 graf"/>
      <sheetName val="2.2.2 graf"/>
      <sheetName val="2.3.1 graf"/>
      <sheetName val="2.3.2 graf"/>
      <sheetName val="2.3.3 graf"/>
      <sheetName val="3.4.1 graf"/>
      <sheetName val="3.6"/>
      <sheetName val="3.6 graf"/>
      <sheetName val="3.7"/>
      <sheetName val="3.8"/>
      <sheetName val="3.8 graf"/>
      <sheetName val="3.9"/>
      <sheetName val="3.10"/>
      <sheetName val="4.3 map."/>
      <sheetName val="4.4 map "/>
      <sheetName val="4.5 map."/>
      <sheetName val="4.6 map "/>
      <sheetName val="4.7"/>
      <sheetName val="4.7 a graf"/>
      <sheetName val="4.7 b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5 graf"/>
      <sheetName val="4.16"/>
      <sheetName val="5.2"/>
      <sheetName val="5.2 graf"/>
      <sheetName val="5.3"/>
      <sheetName val="5.3 graf"/>
      <sheetName val="5.4"/>
      <sheetName val="5.4 a graf"/>
      <sheetName val="5.4 b graf"/>
      <sheetName val="5.5"/>
      <sheetName val="5.5 a graf"/>
      <sheetName val="5.5 b graf"/>
      <sheetName val="5.6"/>
      <sheetName val="5.7"/>
      <sheetName val="5.7 graf"/>
      <sheetName val="5.8"/>
      <sheetName val="5.8 a graf"/>
      <sheetName val="5.8 graf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">
          <cell r="A1" t="str">
            <v>3.4. Preu mitjà per m2 dels habitatges lliures segons antiguitat. 2007</v>
          </cell>
        </row>
        <row r="2">
          <cell r="A2" t="str">
            <v>3.4. Precio medio por m2 de las viviendas libres según antigüedad. 2007</v>
          </cell>
        </row>
        <row r="4">
          <cell r="D4" t="str">
            <v>Ciutats de més de 500.000 habitants</v>
          </cell>
        </row>
        <row r="5">
          <cell r="B5" t="str">
            <v>Total Nacional</v>
          </cell>
          <cell r="C5" t="str">
            <v>Comunitat Valenciana</v>
          </cell>
          <cell r="D5" t="str">
            <v>València</v>
          </cell>
          <cell r="E5" t="str">
            <v>Madrid</v>
          </cell>
          <cell r="F5" t="str">
            <v>Barcelona</v>
          </cell>
        </row>
        <row r="6">
          <cell r="A6" t="str">
            <v>Total habitatges</v>
          </cell>
        </row>
        <row r="7">
          <cell r="A7" t="str">
            <v>1r trimestre</v>
          </cell>
          <cell r="B7">
            <v>2024.2</v>
          </cell>
          <cell r="C7">
            <v>1626.5</v>
          </cell>
          <cell r="D7">
            <v>2192.9</v>
          </cell>
          <cell r="E7">
            <v>3889.8</v>
          </cell>
          <cell r="F7">
            <v>3539.6</v>
          </cell>
        </row>
        <row r="8">
          <cell r="A8" t="str">
            <v>2n trimestre</v>
          </cell>
          <cell r="B8">
            <v>2054.5</v>
          </cell>
          <cell r="C8">
            <v>1649.5</v>
          </cell>
          <cell r="D8">
            <v>2111.5</v>
          </cell>
          <cell r="E8">
            <v>3786</v>
          </cell>
          <cell r="F8">
            <v>3777.6</v>
          </cell>
        </row>
        <row r="9">
          <cell r="A9" t="str">
            <v>3r trimestre</v>
          </cell>
          <cell r="B9">
            <v>2061.1999999999998</v>
          </cell>
          <cell r="C9">
            <v>1641.4</v>
          </cell>
          <cell r="D9">
            <v>2149.5</v>
          </cell>
          <cell r="E9">
            <v>3842.7</v>
          </cell>
          <cell r="F9">
            <v>3666.3</v>
          </cell>
        </row>
        <row r="10">
          <cell r="A10" t="str">
            <v>4t trimestre</v>
          </cell>
          <cell r="B10">
            <v>2085.5</v>
          </cell>
          <cell r="C10">
            <v>1664.3</v>
          </cell>
          <cell r="D10">
            <v>2341.6</v>
          </cell>
          <cell r="E10">
            <v>3861.2</v>
          </cell>
          <cell r="F10">
            <v>3810.7</v>
          </cell>
        </row>
        <row r="11">
          <cell r="A11" t="str">
            <v>Habitatges fins a 2 anys d'antiguitat</v>
          </cell>
        </row>
        <row r="12">
          <cell r="A12" t="str">
            <v>1r trimestre</v>
          </cell>
          <cell r="B12">
            <v>1993.9</v>
          </cell>
          <cell r="C12">
            <v>1877</v>
          </cell>
          <cell r="D12">
            <v>2809.8</v>
          </cell>
          <cell r="E12">
            <v>4275.3999999999996</v>
          </cell>
          <cell r="F12">
            <v>4424.8</v>
          </cell>
        </row>
        <row r="13">
          <cell r="A13" t="str">
            <v>2n trimestre</v>
          </cell>
          <cell r="B13">
            <v>2028.6</v>
          </cell>
          <cell r="C13">
            <v>1914.5</v>
          </cell>
          <cell r="D13">
            <v>2754.3</v>
          </cell>
          <cell r="E13">
            <v>3990.5</v>
          </cell>
          <cell r="F13">
            <v>5150.3999999999996</v>
          </cell>
        </row>
        <row r="14">
          <cell r="A14" t="str">
            <v>3r trimestre</v>
          </cell>
          <cell r="B14">
            <v>2036.9</v>
          </cell>
          <cell r="C14">
            <v>1900.3</v>
          </cell>
          <cell r="D14">
            <v>2824</v>
          </cell>
          <cell r="E14">
            <v>4093.2</v>
          </cell>
          <cell r="F14">
            <v>4302.5</v>
          </cell>
        </row>
        <row r="15">
          <cell r="A15" t="str">
            <v>4t trimestre</v>
          </cell>
          <cell r="B15">
            <v>2069.9</v>
          </cell>
          <cell r="C15">
            <v>1936.5</v>
          </cell>
          <cell r="D15">
            <v>3288.4</v>
          </cell>
          <cell r="E15">
            <v>4092.5</v>
          </cell>
          <cell r="F15">
            <v>4615.8</v>
          </cell>
        </row>
        <row r="16">
          <cell r="A16" t="str">
            <v>Habitatges amb més de 2 anys d'antiguitat</v>
          </cell>
        </row>
        <row r="17">
          <cell r="A17" t="str">
            <v>1r trimestre</v>
          </cell>
          <cell r="B17">
            <v>2035</v>
          </cell>
          <cell r="C17">
            <v>1517.5</v>
          </cell>
          <cell r="D17">
            <v>2067.1</v>
          </cell>
          <cell r="E17">
            <v>3779.6</v>
          </cell>
          <cell r="F17">
            <v>3468.4</v>
          </cell>
        </row>
        <row r="18">
          <cell r="A18" t="str">
            <v>2n trimestre</v>
          </cell>
          <cell r="B18">
            <v>2062.1</v>
          </cell>
          <cell r="C18">
            <v>1535</v>
          </cell>
          <cell r="D18">
            <v>1995.4</v>
          </cell>
          <cell r="E18">
            <v>3738.8</v>
          </cell>
          <cell r="F18">
            <v>3530</v>
          </cell>
        </row>
        <row r="19">
          <cell r="A19" t="str">
            <v>3r trimestre</v>
          </cell>
          <cell r="B19">
            <v>2068.9</v>
          </cell>
          <cell r="C19">
            <v>1533.7</v>
          </cell>
          <cell r="D19">
            <v>2007.6</v>
          </cell>
          <cell r="E19">
            <v>3759.8</v>
          </cell>
          <cell r="F19">
            <v>3553.1</v>
          </cell>
        </row>
        <row r="20">
          <cell r="A20" t="str">
            <v>4t trimestre</v>
          </cell>
          <cell r="B20">
            <v>2085.9</v>
          </cell>
          <cell r="C20">
            <v>1545</v>
          </cell>
          <cell r="D20">
            <v>2008.7</v>
          </cell>
          <cell r="E20">
            <v>3777.3</v>
          </cell>
          <cell r="F20">
            <v>3630.2</v>
          </cell>
        </row>
      </sheetData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32" t="s">
        <v>20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"/>
  <sheetViews>
    <sheetView workbookViewId="0"/>
  </sheetViews>
  <sheetFormatPr baseColWidth="10" defaultRowHeight="12.75" x14ac:dyDescent="0.2"/>
  <sheetData/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"/>
  <sheetViews>
    <sheetView workbookViewId="0"/>
  </sheetViews>
  <sheetFormatPr baseColWidth="10" defaultRowHeight="12.75" x14ac:dyDescent="0.2"/>
  <sheetData/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H35"/>
  <sheetViews>
    <sheetView workbookViewId="0"/>
  </sheetViews>
  <sheetFormatPr baseColWidth="10" defaultColWidth="11.42578125" defaultRowHeight="15" customHeight="1" x14ac:dyDescent="0.2"/>
  <cols>
    <col min="1" max="1" width="14.42578125" customWidth="1"/>
    <col min="2" max="3" width="11.7109375" customWidth="1"/>
    <col min="4" max="8" width="13.140625" customWidth="1"/>
  </cols>
  <sheetData>
    <row r="1" spans="1:8" ht="15.75" customHeight="1" x14ac:dyDescent="0.25">
      <c r="A1" s="69" t="s">
        <v>41</v>
      </c>
      <c r="B1" s="39"/>
      <c r="C1" s="39"/>
      <c r="D1" s="39"/>
      <c r="E1" s="39"/>
      <c r="F1" s="39"/>
      <c r="G1" s="39"/>
      <c r="H1" s="39"/>
    </row>
    <row r="2" spans="1:8" ht="15" customHeight="1" x14ac:dyDescent="0.2">
      <c r="A2" s="40"/>
      <c r="B2" s="39"/>
      <c r="C2" s="39"/>
      <c r="D2" s="39"/>
      <c r="E2" s="39"/>
      <c r="F2" s="39"/>
      <c r="G2" s="39"/>
      <c r="H2" s="39"/>
    </row>
    <row r="3" spans="1:8" ht="30" customHeight="1" x14ac:dyDescent="0.2">
      <c r="A3" s="41"/>
      <c r="B3" s="42" t="s">
        <v>2</v>
      </c>
      <c r="C3" s="10" t="s">
        <v>30</v>
      </c>
      <c r="D3" s="10" t="s">
        <v>29</v>
      </c>
      <c r="E3" s="10" t="s">
        <v>32</v>
      </c>
      <c r="F3" s="10" t="s">
        <v>33</v>
      </c>
      <c r="G3" s="10" t="s">
        <v>34</v>
      </c>
      <c r="H3" s="10" t="s">
        <v>35</v>
      </c>
    </row>
    <row r="4" spans="1:8" ht="30" customHeight="1" x14ac:dyDescent="0.2">
      <c r="A4" s="41"/>
      <c r="B4" s="42" t="s">
        <v>2</v>
      </c>
      <c r="C4" s="10" t="s">
        <v>31</v>
      </c>
      <c r="D4" s="10" t="s">
        <v>29</v>
      </c>
      <c r="E4" s="10" t="s">
        <v>32</v>
      </c>
      <c r="F4" s="10" t="s">
        <v>33</v>
      </c>
      <c r="G4" s="10" t="s">
        <v>34</v>
      </c>
      <c r="H4" s="10" t="s">
        <v>36</v>
      </c>
    </row>
    <row r="5" spans="1:8" ht="15" customHeight="1" x14ac:dyDescent="0.2">
      <c r="A5" s="43" t="s">
        <v>2</v>
      </c>
      <c r="B5" s="44">
        <v>430338</v>
      </c>
      <c r="C5" s="44">
        <v>112398</v>
      </c>
      <c r="D5" s="44">
        <v>36736</v>
      </c>
      <c r="E5" s="44">
        <v>79906</v>
      </c>
      <c r="F5" s="44">
        <v>73209</v>
      </c>
      <c r="G5" s="44">
        <v>100147</v>
      </c>
      <c r="H5" s="44">
        <v>27942</v>
      </c>
    </row>
    <row r="6" spans="1:8" ht="15" customHeight="1" x14ac:dyDescent="0.2">
      <c r="A6" s="45">
        <v>46001</v>
      </c>
      <c r="B6" s="46">
        <v>6025</v>
      </c>
      <c r="C6" s="46">
        <v>1392</v>
      </c>
      <c r="D6" s="46">
        <v>490</v>
      </c>
      <c r="E6" s="46">
        <v>956</v>
      </c>
      <c r="F6" s="46">
        <v>918</v>
      </c>
      <c r="G6" s="46">
        <v>1635</v>
      </c>
      <c r="H6" s="46">
        <v>634</v>
      </c>
    </row>
    <row r="7" spans="1:8" ht="15" customHeight="1" x14ac:dyDescent="0.2">
      <c r="A7" s="47">
        <v>46002</v>
      </c>
      <c r="B7" s="49">
        <v>2399</v>
      </c>
      <c r="C7" s="49">
        <v>385</v>
      </c>
      <c r="D7" s="49">
        <v>152</v>
      </c>
      <c r="E7" s="49">
        <v>329</v>
      </c>
      <c r="F7" s="49">
        <v>324</v>
      </c>
      <c r="G7" s="49">
        <v>721</v>
      </c>
      <c r="H7" s="49">
        <v>488</v>
      </c>
    </row>
    <row r="8" spans="1:8" ht="15" customHeight="1" x14ac:dyDescent="0.2">
      <c r="A8" s="45">
        <v>46003</v>
      </c>
      <c r="B8" s="50">
        <v>6365</v>
      </c>
      <c r="C8" s="50">
        <v>1336</v>
      </c>
      <c r="D8" s="50">
        <v>458</v>
      </c>
      <c r="E8" s="50">
        <v>976</v>
      </c>
      <c r="F8" s="50">
        <v>945</v>
      </c>
      <c r="G8" s="50">
        <v>1876</v>
      </c>
      <c r="H8" s="50">
        <v>774</v>
      </c>
    </row>
    <row r="9" spans="1:8" ht="15" customHeight="1" x14ac:dyDescent="0.2">
      <c r="A9" s="47">
        <v>46004</v>
      </c>
      <c r="B9" s="49">
        <v>5573</v>
      </c>
      <c r="C9" s="49">
        <v>790</v>
      </c>
      <c r="D9" s="49">
        <v>312</v>
      </c>
      <c r="E9" s="49">
        <v>650</v>
      </c>
      <c r="F9" s="49">
        <v>801</v>
      </c>
      <c r="G9" s="49">
        <v>1697</v>
      </c>
      <c r="H9" s="49">
        <v>1323</v>
      </c>
    </row>
    <row r="10" spans="1:8" ht="15" customHeight="1" x14ac:dyDescent="0.2">
      <c r="A10" s="45">
        <v>46005</v>
      </c>
      <c r="B10" s="46">
        <v>11099</v>
      </c>
      <c r="C10" s="46">
        <v>1931</v>
      </c>
      <c r="D10" s="46">
        <v>677</v>
      </c>
      <c r="E10" s="46">
        <v>1416</v>
      </c>
      <c r="F10" s="46">
        <v>1699</v>
      </c>
      <c r="G10" s="46">
        <v>3630</v>
      </c>
      <c r="H10" s="46">
        <v>1746</v>
      </c>
    </row>
    <row r="11" spans="1:8" ht="15" customHeight="1" x14ac:dyDescent="0.2">
      <c r="A11" s="47">
        <v>46006</v>
      </c>
      <c r="B11" s="49">
        <v>26229</v>
      </c>
      <c r="C11" s="49">
        <v>6943</v>
      </c>
      <c r="D11" s="49">
        <v>2356</v>
      </c>
      <c r="E11" s="49">
        <v>4708</v>
      </c>
      <c r="F11" s="49">
        <v>4508</v>
      </c>
      <c r="G11" s="49">
        <v>6316</v>
      </c>
      <c r="H11" s="49">
        <v>1398</v>
      </c>
    </row>
    <row r="12" spans="1:8" ht="15" customHeight="1" x14ac:dyDescent="0.2">
      <c r="A12" s="45">
        <v>46007</v>
      </c>
      <c r="B12" s="46">
        <v>24157</v>
      </c>
      <c r="C12" s="46">
        <v>5711</v>
      </c>
      <c r="D12" s="46">
        <v>1944</v>
      </c>
      <c r="E12" s="46">
        <v>3956</v>
      </c>
      <c r="F12" s="46">
        <v>4115</v>
      </c>
      <c r="G12" s="46">
        <v>6638</v>
      </c>
      <c r="H12" s="46">
        <v>1793</v>
      </c>
    </row>
    <row r="13" spans="1:8" ht="15" customHeight="1" x14ac:dyDescent="0.2">
      <c r="A13" s="47">
        <v>46008</v>
      </c>
      <c r="B13" s="49">
        <v>16752</v>
      </c>
      <c r="C13" s="49">
        <v>3431</v>
      </c>
      <c r="D13" s="49">
        <v>1217</v>
      </c>
      <c r="E13" s="49">
        <v>2590</v>
      </c>
      <c r="F13" s="49">
        <v>2865</v>
      </c>
      <c r="G13" s="49">
        <v>5117</v>
      </c>
      <c r="H13" s="49">
        <v>1532</v>
      </c>
    </row>
    <row r="14" spans="1:8" ht="15" customHeight="1" x14ac:dyDescent="0.2">
      <c r="A14" s="45">
        <v>46009</v>
      </c>
      <c r="B14" s="50">
        <v>24056</v>
      </c>
      <c r="C14" s="50">
        <v>6577</v>
      </c>
      <c r="D14" s="50">
        <v>2153</v>
      </c>
      <c r="E14" s="50">
        <v>4706</v>
      </c>
      <c r="F14" s="50">
        <v>4302</v>
      </c>
      <c r="G14" s="50">
        <v>5375</v>
      </c>
      <c r="H14" s="50">
        <v>943</v>
      </c>
    </row>
    <row r="15" spans="1:8" ht="15" customHeight="1" x14ac:dyDescent="0.2">
      <c r="A15" s="47">
        <v>46010</v>
      </c>
      <c r="B15" s="49">
        <v>15021</v>
      </c>
      <c r="C15" s="49">
        <v>2713</v>
      </c>
      <c r="D15" s="49">
        <v>859</v>
      </c>
      <c r="E15" s="49">
        <v>2016</v>
      </c>
      <c r="F15" s="49">
        <v>2309</v>
      </c>
      <c r="G15" s="49">
        <v>4783</v>
      </c>
      <c r="H15" s="49">
        <v>2341</v>
      </c>
    </row>
    <row r="16" spans="1:8" ht="15" customHeight="1" x14ac:dyDescent="0.2">
      <c r="A16" s="45">
        <v>46011</v>
      </c>
      <c r="B16" s="50">
        <v>17031</v>
      </c>
      <c r="C16" s="50">
        <v>5077</v>
      </c>
      <c r="D16" s="50">
        <v>1625</v>
      </c>
      <c r="E16" s="50">
        <v>3499</v>
      </c>
      <c r="F16" s="50">
        <v>2928</v>
      </c>
      <c r="G16" s="50">
        <v>3143</v>
      </c>
      <c r="H16" s="50">
        <v>759</v>
      </c>
    </row>
    <row r="17" spans="1:8" ht="15" customHeight="1" x14ac:dyDescent="0.2">
      <c r="A17" s="47">
        <v>46012</v>
      </c>
      <c r="B17" s="49">
        <v>3765</v>
      </c>
      <c r="C17" s="49">
        <v>909</v>
      </c>
      <c r="D17" s="49">
        <v>315</v>
      </c>
      <c r="E17" s="49">
        <v>746</v>
      </c>
      <c r="F17" s="49">
        <v>701</v>
      </c>
      <c r="G17" s="49">
        <v>843</v>
      </c>
      <c r="H17" s="49">
        <v>251</v>
      </c>
    </row>
    <row r="18" spans="1:8" ht="15" customHeight="1" x14ac:dyDescent="0.2">
      <c r="A18" s="45">
        <v>46013</v>
      </c>
      <c r="B18" s="50">
        <v>10761</v>
      </c>
      <c r="C18" s="50">
        <v>3065</v>
      </c>
      <c r="D18" s="50">
        <v>962</v>
      </c>
      <c r="E18" s="50">
        <v>1982</v>
      </c>
      <c r="F18" s="50">
        <v>1648</v>
      </c>
      <c r="G18" s="50">
        <v>2330</v>
      </c>
      <c r="H18" s="50">
        <v>774</v>
      </c>
    </row>
    <row r="19" spans="1:8" ht="15" customHeight="1" x14ac:dyDescent="0.2">
      <c r="A19" s="47">
        <v>46014</v>
      </c>
      <c r="B19" s="49">
        <v>20995</v>
      </c>
      <c r="C19" s="49">
        <v>5600</v>
      </c>
      <c r="D19" s="49">
        <v>1913</v>
      </c>
      <c r="E19" s="49">
        <v>4467</v>
      </c>
      <c r="F19" s="49">
        <v>4043</v>
      </c>
      <c r="G19" s="49">
        <v>4446</v>
      </c>
      <c r="H19" s="49">
        <v>526</v>
      </c>
    </row>
    <row r="20" spans="1:8" ht="15" customHeight="1" x14ac:dyDescent="0.2">
      <c r="A20" s="45">
        <v>46015</v>
      </c>
      <c r="B20" s="50">
        <v>24268</v>
      </c>
      <c r="C20" s="50">
        <v>5257</v>
      </c>
      <c r="D20" s="50">
        <v>1838</v>
      </c>
      <c r="E20" s="50">
        <v>4185</v>
      </c>
      <c r="F20" s="50">
        <v>4346</v>
      </c>
      <c r="G20" s="50">
        <v>6724</v>
      </c>
      <c r="H20" s="50">
        <v>1918</v>
      </c>
    </row>
    <row r="21" spans="1:8" ht="15" customHeight="1" x14ac:dyDescent="0.2">
      <c r="A21" s="47">
        <v>46016</v>
      </c>
      <c r="B21" s="49">
        <v>1566</v>
      </c>
      <c r="C21" s="49">
        <v>411</v>
      </c>
      <c r="D21" s="49">
        <v>157</v>
      </c>
      <c r="E21" s="49">
        <v>353</v>
      </c>
      <c r="F21" s="49">
        <v>291</v>
      </c>
      <c r="G21" s="49">
        <v>287</v>
      </c>
      <c r="H21" s="49">
        <v>67</v>
      </c>
    </row>
    <row r="22" spans="1:8" ht="15" customHeight="1" x14ac:dyDescent="0.2">
      <c r="A22" s="45">
        <v>46017</v>
      </c>
      <c r="B22" s="50">
        <v>23552</v>
      </c>
      <c r="C22" s="50">
        <v>6970</v>
      </c>
      <c r="D22" s="50">
        <v>2407</v>
      </c>
      <c r="E22" s="50">
        <v>5349</v>
      </c>
      <c r="F22" s="50">
        <v>4221</v>
      </c>
      <c r="G22" s="50">
        <v>4105</v>
      </c>
      <c r="H22" s="50">
        <v>500</v>
      </c>
    </row>
    <row r="23" spans="1:8" ht="15" customHeight="1" x14ac:dyDescent="0.2">
      <c r="A23" s="47">
        <v>46018</v>
      </c>
      <c r="B23" s="49">
        <v>26233</v>
      </c>
      <c r="C23" s="49">
        <v>7649</v>
      </c>
      <c r="D23" s="49">
        <v>2430</v>
      </c>
      <c r="E23" s="49">
        <v>5205</v>
      </c>
      <c r="F23" s="49">
        <v>4544</v>
      </c>
      <c r="G23" s="49">
        <v>5550</v>
      </c>
      <c r="H23" s="49">
        <v>855</v>
      </c>
    </row>
    <row r="24" spans="1:8" ht="15" customHeight="1" x14ac:dyDescent="0.2">
      <c r="A24" s="45">
        <v>46019</v>
      </c>
      <c r="B24" s="50">
        <v>19593</v>
      </c>
      <c r="C24" s="50">
        <v>6460</v>
      </c>
      <c r="D24" s="50">
        <v>2035</v>
      </c>
      <c r="E24" s="50">
        <v>4202</v>
      </c>
      <c r="F24" s="50">
        <v>2960</v>
      </c>
      <c r="G24" s="50">
        <v>3200</v>
      </c>
      <c r="H24" s="50">
        <v>736</v>
      </c>
    </row>
    <row r="25" spans="1:8" ht="15" customHeight="1" x14ac:dyDescent="0.2">
      <c r="A25" s="47">
        <v>46020</v>
      </c>
      <c r="B25" s="49">
        <v>18167</v>
      </c>
      <c r="C25" s="49">
        <v>4101</v>
      </c>
      <c r="D25" s="49">
        <v>1456</v>
      </c>
      <c r="E25" s="49">
        <v>3119</v>
      </c>
      <c r="F25" s="49">
        <v>3295</v>
      </c>
      <c r="G25" s="49">
        <v>4852</v>
      </c>
      <c r="H25" s="49">
        <v>1344</v>
      </c>
    </row>
    <row r="26" spans="1:8" ht="15" customHeight="1" x14ac:dyDescent="0.2">
      <c r="A26" s="45">
        <v>46021</v>
      </c>
      <c r="B26" s="50">
        <v>19186</v>
      </c>
      <c r="C26" s="50">
        <v>4252</v>
      </c>
      <c r="D26" s="50">
        <v>1369</v>
      </c>
      <c r="E26" s="50">
        <v>3157</v>
      </c>
      <c r="F26" s="50">
        <v>3294</v>
      </c>
      <c r="G26" s="50">
        <v>5492</v>
      </c>
      <c r="H26" s="50">
        <v>1622</v>
      </c>
    </row>
    <row r="27" spans="1:8" ht="15" customHeight="1" x14ac:dyDescent="0.2">
      <c r="A27" s="47">
        <v>46022</v>
      </c>
      <c r="B27" s="49">
        <v>27751</v>
      </c>
      <c r="C27" s="49">
        <v>7126</v>
      </c>
      <c r="D27" s="49">
        <v>2346</v>
      </c>
      <c r="E27" s="49">
        <v>5252</v>
      </c>
      <c r="F27" s="49">
        <v>5028</v>
      </c>
      <c r="G27" s="49">
        <v>6546</v>
      </c>
      <c r="H27" s="49">
        <v>1453</v>
      </c>
    </row>
    <row r="28" spans="1:8" ht="15" customHeight="1" x14ac:dyDescent="0.2">
      <c r="A28" s="45">
        <v>46023</v>
      </c>
      <c r="B28" s="50">
        <v>17545</v>
      </c>
      <c r="C28" s="50">
        <v>3937</v>
      </c>
      <c r="D28" s="50">
        <v>1317</v>
      </c>
      <c r="E28" s="50">
        <v>2846</v>
      </c>
      <c r="F28" s="50">
        <v>2746</v>
      </c>
      <c r="G28" s="50">
        <v>4625</v>
      </c>
      <c r="H28" s="50">
        <v>2074</v>
      </c>
    </row>
    <row r="29" spans="1:8" ht="15" customHeight="1" x14ac:dyDescent="0.2">
      <c r="A29" s="47">
        <v>46024</v>
      </c>
      <c r="B29" s="49">
        <v>5789</v>
      </c>
      <c r="C29" s="49">
        <v>1926</v>
      </c>
      <c r="D29" s="49">
        <v>552</v>
      </c>
      <c r="E29" s="49">
        <v>1235</v>
      </c>
      <c r="F29" s="49">
        <v>970</v>
      </c>
      <c r="G29" s="49">
        <v>871</v>
      </c>
      <c r="H29" s="49">
        <v>235</v>
      </c>
    </row>
    <row r="30" spans="1:8" ht="15" customHeight="1" x14ac:dyDescent="0.2">
      <c r="A30" s="45">
        <v>46025</v>
      </c>
      <c r="B30" s="50">
        <v>18579</v>
      </c>
      <c r="C30" s="50">
        <v>5384</v>
      </c>
      <c r="D30" s="50">
        <v>1699</v>
      </c>
      <c r="E30" s="50">
        <v>4300</v>
      </c>
      <c r="F30" s="50">
        <v>3497</v>
      </c>
      <c r="G30" s="50">
        <v>3240</v>
      </c>
      <c r="H30" s="50">
        <v>459</v>
      </c>
    </row>
    <row r="31" spans="1:8" ht="15" customHeight="1" x14ac:dyDescent="0.2">
      <c r="A31" s="47">
        <v>46026</v>
      </c>
      <c r="B31" s="49">
        <v>11712</v>
      </c>
      <c r="C31" s="49">
        <v>3094</v>
      </c>
      <c r="D31" s="49">
        <v>1140</v>
      </c>
      <c r="E31" s="49">
        <v>2552</v>
      </c>
      <c r="F31" s="49">
        <v>2312</v>
      </c>
      <c r="G31" s="49">
        <v>2248</v>
      </c>
      <c r="H31" s="49">
        <v>366</v>
      </c>
    </row>
    <row r="32" spans="1:8" ht="15" customHeight="1" x14ac:dyDescent="0.2">
      <c r="A32" s="45">
        <v>46035</v>
      </c>
      <c r="B32" s="50">
        <v>6377</v>
      </c>
      <c r="C32" s="50">
        <v>2143</v>
      </c>
      <c r="D32" s="50">
        <v>646</v>
      </c>
      <c r="E32" s="50">
        <v>1585</v>
      </c>
      <c r="F32" s="50">
        <v>1041</v>
      </c>
      <c r="G32" s="50">
        <v>837</v>
      </c>
      <c r="H32" s="50">
        <v>125</v>
      </c>
    </row>
    <row r="33" spans="1:8" ht="15" customHeight="1" x14ac:dyDescent="0.2">
      <c r="A33" s="47">
        <v>46112</v>
      </c>
      <c r="B33" s="49">
        <v>1402</v>
      </c>
      <c r="C33" s="49">
        <v>220</v>
      </c>
      <c r="D33" s="49">
        <v>70</v>
      </c>
      <c r="E33" s="49">
        <v>213</v>
      </c>
      <c r="F33" s="49">
        <v>231</v>
      </c>
      <c r="G33" s="49">
        <v>434</v>
      </c>
      <c r="H33" s="49">
        <v>234</v>
      </c>
    </row>
    <row r="34" spans="1:8" ht="15" customHeight="1" x14ac:dyDescent="0.2">
      <c r="A34" s="45" t="s">
        <v>12</v>
      </c>
      <c r="B34" s="50">
        <v>18390</v>
      </c>
      <c r="C34" s="50">
        <v>7608</v>
      </c>
      <c r="D34" s="50">
        <v>1841</v>
      </c>
      <c r="E34" s="50">
        <v>3356</v>
      </c>
      <c r="F34" s="50">
        <v>2327</v>
      </c>
      <c r="G34" s="50">
        <v>2586</v>
      </c>
      <c r="H34" s="50">
        <v>672</v>
      </c>
    </row>
    <row r="35" spans="1:8" ht="12.75" x14ac:dyDescent="0.2">
      <c r="A35" s="9" t="s">
        <v>5</v>
      </c>
      <c r="B35" s="51"/>
      <c r="C35" s="51"/>
      <c r="D35" s="51"/>
      <c r="E35" s="51"/>
      <c r="F35" s="51"/>
      <c r="G35" s="51"/>
      <c r="H35" s="5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H35"/>
  <sheetViews>
    <sheetView workbookViewId="0"/>
  </sheetViews>
  <sheetFormatPr baseColWidth="10" defaultColWidth="11.42578125" defaultRowHeight="15" customHeight="1" x14ac:dyDescent="0.2"/>
  <cols>
    <col min="1" max="1" width="14" customWidth="1"/>
    <col min="2" max="2" width="12.28515625" customWidth="1"/>
    <col min="3" max="8" width="14.28515625" customWidth="1"/>
  </cols>
  <sheetData>
    <row r="1" spans="1:8" ht="15.75" customHeight="1" x14ac:dyDescent="0.25">
      <c r="A1" s="69" t="s">
        <v>42</v>
      </c>
    </row>
    <row r="2" spans="1:8" ht="15" customHeight="1" x14ac:dyDescent="0.2">
      <c r="A2" s="40"/>
    </row>
    <row r="3" spans="1:8" ht="30" customHeight="1" x14ac:dyDescent="0.2">
      <c r="A3" s="41"/>
      <c r="B3" s="42" t="s">
        <v>2</v>
      </c>
      <c r="C3" s="42" t="s">
        <v>13</v>
      </c>
      <c r="D3" s="42" t="s">
        <v>14</v>
      </c>
      <c r="E3" s="42" t="s">
        <v>15</v>
      </c>
      <c r="F3" s="42" t="s">
        <v>16</v>
      </c>
      <c r="G3" s="42" t="s">
        <v>17</v>
      </c>
      <c r="H3" s="42" t="s">
        <v>18</v>
      </c>
    </row>
    <row r="4" spans="1:8" ht="15" customHeight="1" x14ac:dyDescent="0.2">
      <c r="A4" s="43" t="s">
        <v>2</v>
      </c>
      <c r="B4" s="44">
        <v>25663</v>
      </c>
      <c r="C4" s="44">
        <v>9349</v>
      </c>
      <c r="D4" s="44">
        <v>15298</v>
      </c>
      <c r="E4" s="44">
        <v>19030</v>
      </c>
      <c r="F4" s="44">
        <v>24794</v>
      </c>
      <c r="G4" s="44">
        <v>35494</v>
      </c>
      <c r="H4" s="44">
        <v>90922</v>
      </c>
    </row>
    <row r="5" spans="1:8" ht="15" customHeight="1" x14ac:dyDescent="0.2">
      <c r="A5" s="45">
        <v>46001</v>
      </c>
      <c r="B5" s="46">
        <v>29463</v>
      </c>
      <c r="C5" s="46">
        <v>8894</v>
      </c>
      <c r="D5" s="46">
        <v>14964</v>
      </c>
      <c r="E5" s="46">
        <v>18923</v>
      </c>
      <c r="F5" s="46">
        <v>25223</v>
      </c>
      <c r="G5" s="46">
        <v>36225</v>
      </c>
      <c r="H5" s="46">
        <v>90427</v>
      </c>
    </row>
    <row r="6" spans="1:8" ht="15" customHeight="1" x14ac:dyDescent="0.2">
      <c r="A6" s="47">
        <v>46002</v>
      </c>
      <c r="B6" s="49">
        <v>42173</v>
      </c>
      <c r="C6" s="49">
        <v>8947</v>
      </c>
      <c r="D6" s="49">
        <v>15478</v>
      </c>
      <c r="E6" s="49">
        <v>21904</v>
      </c>
      <c r="F6" s="49">
        <v>26178</v>
      </c>
      <c r="G6" s="49">
        <v>39214</v>
      </c>
      <c r="H6" s="49">
        <v>105357</v>
      </c>
    </row>
    <row r="7" spans="1:8" ht="15" customHeight="1" x14ac:dyDescent="0.2">
      <c r="A7" s="45">
        <v>46003</v>
      </c>
      <c r="B7" s="50">
        <v>34148</v>
      </c>
      <c r="C7" s="50">
        <v>9294</v>
      </c>
      <c r="D7" s="50">
        <v>15487</v>
      </c>
      <c r="E7" s="50">
        <v>19557</v>
      </c>
      <c r="F7" s="50">
        <v>25360</v>
      </c>
      <c r="G7" s="50">
        <v>38534</v>
      </c>
      <c r="H7" s="50">
        <v>106583</v>
      </c>
    </row>
    <row r="8" spans="1:8" ht="15" customHeight="1" x14ac:dyDescent="0.2">
      <c r="A8" s="47">
        <v>46004</v>
      </c>
      <c r="B8" s="49">
        <v>72156</v>
      </c>
      <c r="C8" s="49">
        <v>11771</v>
      </c>
      <c r="D8" s="49">
        <v>17763</v>
      </c>
      <c r="E8" s="49">
        <v>20380</v>
      </c>
      <c r="F8" s="49">
        <v>26556</v>
      </c>
      <c r="G8" s="49">
        <v>38666</v>
      </c>
      <c r="H8" s="49">
        <v>217042</v>
      </c>
    </row>
    <row r="9" spans="1:8" ht="15" customHeight="1" x14ac:dyDescent="0.2">
      <c r="A9" s="45">
        <v>46005</v>
      </c>
      <c r="B9" s="46">
        <v>36236</v>
      </c>
      <c r="C9" s="46">
        <v>9111</v>
      </c>
      <c r="D9" s="46">
        <v>15564</v>
      </c>
      <c r="E9" s="46">
        <v>20946</v>
      </c>
      <c r="F9" s="46">
        <v>25725</v>
      </c>
      <c r="G9" s="46">
        <v>37123</v>
      </c>
      <c r="H9" s="46">
        <v>95030</v>
      </c>
    </row>
    <row r="10" spans="1:8" ht="15" customHeight="1" x14ac:dyDescent="0.2">
      <c r="A10" s="47">
        <v>46006</v>
      </c>
      <c r="B10" s="49">
        <v>23797</v>
      </c>
      <c r="C10" s="49">
        <v>9116</v>
      </c>
      <c r="D10" s="49">
        <v>15192</v>
      </c>
      <c r="E10" s="49">
        <v>18930</v>
      </c>
      <c r="F10" s="49">
        <v>24700</v>
      </c>
      <c r="G10" s="49">
        <v>35004</v>
      </c>
      <c r="H10" s="49">
        <v>74051</v>
      </c>
    </row>
    <row r="11" spans="1:8" ht="15" customHeight="1" x14ac:dyDescent="0.2">
      <c r="A11" s="45">
        <v>46007</v>
      </c>
      <c r="B11" s="46">
        <v>26426</v>
      </c>
      <c r="C11" s="46">
        <v>9233</v>
      </c>
      <c r="D11" s="46">
        <v>15402</v>
      </c>
      <c r="E11" s="46">
        <v>19041</v>
      </c>
      <c r="F11" s="46">
        <v>24936</v>
      </c>
      <c r="G11" s="46">
        <v>35377</v>
      </c>
      <c r="H11" s="46">
        <v>79716</v>
      </c>
    </row>
    <row r="12" spans="1:8" ht="15" customHeight="1" x14ac:dyDescent="0.2">
      <c r="A12" s="47">
        <v>46008</v>
      </c>
      <c r="B12" s="49">
        <v>28391</v>
      </c>
      <c r="C12" s="49">
        <v>9257</v>
      </c>
      <c r="D12" s="49">
        <v>15247</v>
      </c>
      <c r="E12" s="49">
        <v>19739</v>
      </c>
      <c r="F12" s="49">
        <v>25037</v>
      </c>
      <c r="G12" s="49">
        <v>35907</v>
      </c>
      <c r="H12" s="49">
        <v>77475</v>
      </c>
    </row>
    <row r="13" spans="1:8" ht="15" customHeight="1" x14ac:dyDescent="0.2">
      <c r="A13" s="45">
        <v>46009</v>
      </c>
      <c r="B13" s="50">
        <v>22623</v>
      </c>
      <c r="C13" s="50">
        <v>9436</v>
      </c>
      <c r="D13" s="50">
        <v>15330</v>
      </c>
      <c r="E13" s="50">
        <v>18884</v>
      </c>
      <c r="F13" s="50">
        <v>24617</v>
      </c>
      <c r="G13" s="50">
        <v>34601</v>
      </c>
      <c r="H13" s="50">
        <v>72530</v>
      </c>
    </row>
    <row r="14" spans="1:8" ht="15" customHeight="1" x14ac:dyDescent="0.2">
      <c r="A14" s="47">
        <v>46010</v>
      </c>
      <c r="B14" s="49">
        <v>36233</v>
      </c>
      <c r="C14" s="49">
        <v>10118</v>
      </c>
      <c r="D14" s="49">
        <v>16183</v>
      </c>
      <c r="E14" s="49">
        <v>19939</v>
      </c>
      <c r="F14" s="49">
        <v>25343</v>
      </c>
      <c r="G14" s="49">
        <v>37479</v>
      </c>
      <c r="H14" s="49">
        <v>96085</v>
      </c>
    </row>
    <row r="15" spans="1:8" ht="15" customHeight="1" x14ac:dyDescent="0.2">
      <c r="A15" s="45">
        <v>46011</v>
      </c>
      <c r="B15" s="50">
        <v>21864</v>
      </c>
      <c r="C15" s="50">
        <v>9156</v>
      </c>
      <c r="D15" s="50">
        <v>15240</v>
      </c>
      <c r="E15" s="50">
        <v>18849</v>
      </c>
      <c r="F15" s="50">
        <v>24628</v>
      </c>
      <c r="G15" s="50">
        <v>34957</v>
      </c>
      <c r="H15" s="50">
        <v>70065</v>
      </c>
    </row>
    <row r="16" spans="1:8" ht="15" customHeight="1" x14ac:dyDescent="0.2">
      <c r="A16" s="47">
        <v>46012</v>
      </c>
      <c r="B16" s="49">
        <v>25843</v>
      </c>
      <c r="C16" s="49">
        <v>9689</v>
      </c>
      <c r="D16" s="49">
        <v>15158</v>
      </c>
      <c r="E16" s="49">
        <v>18944</v>
      </c>
      <c r="F16" s="49">
        <v>24635</v>
      </c>
      <c r="G16" s="49">
        <v>35736</v>
      </c>
      <c r="H16" s="49">
        <v>88401</v>
      </c>
    </row>
    <row r="17" spans="1:8" ht="15" customHeight="1" x14ac:dyDescent="0.2">
      <c r="A17" s="45">
        <v>46013</v>
      </c>
      <c r="B17" s="50">
        <v>24453</v>
      </c>
      <c r="C17" s="50">
        <v>9048</v>
      </c>
      <c r="D17" s="50">
        <v>14830</v>
      </c>
      <c r="E17" s="50">
        <v>19194</v>
      </c>
      <c r="F17" s="50">
        <v>24527</v>
      </c>
      <c r="G17" s="50">
        <v>35631</v>
      </c>
      <c r="H17" s="50">
        <v>77080</v>
      </c>
    </row>
    <row r="18" spans="1:8" ht="15" customHeight="1" x14ac:dyDescent="0.2">
      <c r="A18" s="47">
        <v>46014</v>
      </c>
      <c r="B18" s="49">
        <v>21911</v>
      </c>
      <c r="C18" s="49">
        <v>9745</v>
      </c>
      <c r="D18" s="49">
        <v>15274</v>
      </c>
      <c r="E18" s="49">
        <v>18949</v>
      </c>
      <c r="F18" s="49">
        <v>24593</v>
      </c>
      <c r="G18" s="49">
        <v>33945</v>
      </c>
      <c r="H18" s="49">
        <v>78399</v>
      </c>
    </row>
    <row r="19" spans="1:8" ht="15" customHeight="1" x14ac:dyDescent="0.2">
      <c r="A19" s="45">
        <v>46015</v>
      </c>
      <c r="B19" s="50">
        <v>27457</v>
      </c>
      <c r="C19" s="50">
        <v>9647</v>
      </c>
      <c r="D19" s="50">
        <v>15645</v>
      </c>
      <c r="E19" s="50">
        <v>19214</v>
      </c>
      <c r="F19" s="50">
        <v>24962</v>
      </c>
      <c r="G19" s="50">
        <v>35665</v>
      </c>
      <c r="H19" s="50">
        <v>82454</v>
      </c>
    </row>
    <row r="20" spans="1:8" ht="15" customHeight="1" x14ac:dyDescent="0.2">
      <c r="A20" s="47">
        <v>46016</v>
      </c>
      <c r="B20" s="49">
        <v>22858</v>
      </c>
      <c r="C20" s="49">
        <v>9391</v>
      </c>
      <c r="D20" s="49">
        <v>15047</v>
      </c>
      <c r="E20" s="49">
        <v>18651</v>
      </c>
      <c r="F20" s="49">
        <v>24308</v>
      </c>
      <c r="G20" s="49">
        <v>35431</v>
      </c>
      <c r="H20" s="49">
        <v>85767</v>
      </c>
    </row>
    <row r="21" spans="1:8" ht="15" customHeight="1" x14ac:dyDescent="0.2">
      <c r="A21" s="45">
        <v>46017</v>
      </c>
      <c r="B21" s="50">
        <v>20364</v>
      </c>
      <c r="C21" s="50">
        <v>9534</v>
      </c>
      <c r="D21" s="50">
        <v>15102</v>
      </c>
      <c r="E21" s="50">
        <v>18698</v>
      </c>
      <c r="F21" s="50">
        <v>24212</v>
      </c>
      <c r="G21" s="50">
        <v>34176</v>
      </c>
      <c r="H21" s="50">
        <v>68614</v>
      </c>
    </row>
    <row r="22" spans="1:8" ht="15" customHeight="1" x14ac:dyDescent="0.2">
      <c r="A22" s="47">
        <v>46018</v>
      </c>
      <c r="B22" s="49">
        <v>21900</v>
      </c>
      <c r="C22" s="49">
        <v>9334</v>
      </c>
      <c r="D22" s="49">
        <v>15342</v>
      </c>
      <c r="E22" s="49">
        <v>18766</v>
      </c>
      <c r="F22" s="49">
        <v>24715</v>
      </c>
      <c r="G22" s="49">
        <v>34811</v>
      </c>
      <c r="H22" s="49">
        <v>73265</v>
      </c>
    </row>
    <row r="23" spans="1:8" ht="15" customHeight="1" x14ac:dyDescent="0.2">
      <c r="A23" s="45">
        <v>46019</v>
      </c>
      <c r="B23" s="50">
        <v>20957</v>
      </c>
      <c r="C23" s="50">
        <v>9491</v>
      </c>
      <c r="D23" s="50">
        <v>15072</v>
      </c>
      <c r="E23" s="50">
        <v>18721</v>
      </c>
      <c r="F23" s="50">
        <v>24653</v>
      </c>
      <c r="G23" s="50">
        <v>35220</v>
      </c>
      <c r="H23" s="50">
        <v>73761</v>
      </c>
    </row>
    <row r="24" spans="1:8" ht="15" customHeight="1" x14ac:dyDescent="0.2">
      <c r="A24" s="47">
        <v>46020</v>
      </c>
      <c r="B24" s="49">
        <v>26008</v>
      </c>
      <c r="C24" s="49">
        <v>9486</v>
      </c>
      <c r="D24" s="49">
        <v>15455</v>
      </c>
      <c r="E24" s="49">
        <v>19127</v>
      </c>
      <c r="F24" s="49">
        <v>24708</v>
      </c>
      <c r="G24" s="49">
        <v>35542</v>
      </c>
      <c r="H24" s="49">
        <v>72592</v>
      </c>
    </row>
    <row r="25" spans="1:8" ht="15" customHeight="1" x14ac:dyDescent="0.2">
      <c r="A25" s="45">
        <v>46021</v>
      </c>
      <c r="B25" s="50">
        <v>27109</v>
      </c>
      <c r="C25" s="50">
        <v>9291</v>
      </c>
      <c r="D25" s="50">
        <v>15573</v>
      </c>
      <c r="E25" s="50">
        <v>19169</v>
      </c>
      <c r="F25" s="50">
        <v>25024</v>
      </c>
      <c r="G25" s="50">
        <v>35432</v>
      </c>
      <c r="H25" s="50">
        <v>75063</v>
      </c>
    </row>
    <row r="26" spans="1:8" ht="15" customHeight="1" x14ac:dyDescent="0.2">
      <c r="A26" s="47">
        <v>46022</v>
      </c>
      <c r="B26" s="49">
        <v>23545</v>
      </c>
      <c r="C26" s="49">
        <v>9520</v>
      </c>
      <c r="D26" s="49">
        <v>15303</v>
      </c>
      <c r="E26" s="49">
        <v>18919</v>
      </c>
      <c r="F26" s="49">
        <v>24463</v>
      </c>
      <c r="G26" s="49">
        <v>34801</v>
      </c>
      <c r="H26" s="49">
        <v>68478</v>
      </c>
    </row>
    <row r="27" spans="1:8" ht="15" customHeight="1" x14ac:dyDescent="0.2">
      <c r="A27" s="45">
        <v>46023</v>
      </c>
      <c r="B27" s="50">
        <v>30967</v>
      </c>
      <c r="C27" s="50">
        <v>9194</v>
      </c>
      <c r="D27" s="50">
        <v>15514</v>
      </c>
      <c r="E27" s="50">
        <v>19368</v>
      </c>
      <c r="F27" s="50">
        <v>25215</v>
      </c>
      <c r="G27" s="50">
        <v>36448</v>
      </c>
      <c r="H27" s="50">
        <v>93421</v>
      </c>
    </row>
    <row r="28" spans="1:8" ht="15" customHeight="1" x14ac:dyDescent="0.2">
      <c r="A28" s="47">
        <v>46024</v>
      </c>
      <c r="B28" s="49">
        <v>20877</v>
      </c>
      <c r="C28" s="49">
        <v>8965</v>
      </c>
      <c r="D28" s="49">
        <v>14924</v>
      </c>
      <c r="E28" s="49">
        <v>18552</v>
      </c>
      <c r="F28" s="49">
        <v>24628</v>
      </c>
      <c r="G28" s="49">
        <v>34990</v>
      </c>
      <c r="H28" s="49">
        <v>76904</v>
      </c>
    </row>
    <row r="29" spans="1:8" ht="15" customHeight="1" x14ac:dyDescent="0.2">
      <c r="A29" s="45">
        <v>46025</v>
      </c>
      <c r="B29" s="50">
        <v>21037</v>
      </c>
      <c r="C29" s="50">
        <v>9691</v>
      </c>
      <c r="D29" s="50">
        <v>15090</v>
      </c>
      <c r="E29" s="50">
        <v>19000</v>
      </c>
      <c r="F29" s="50">
        <v>24580</v>
      </c>
      <c r="G29" s="50">
        <v>34407</v>
      </c>
      <c r="H29" s="50">
        <v>73835</v>
      </c>
    </row>
    <row r="30" spans="1:8" ht="15" customHeight="1" x14ac:dyDescent="0.2">
      <c r="A30" s="47">
        <v>46026</v>
      </c>
      <c r="B30" s="49">
        <v>21679</v>
      </c>
      <c r="C30" s="49">
        <v>9577</v>
      </c>
      <c r="D30" s="49">
        <v>15006</v>
      </c>
      <c r="E30" s="49">
        <v>18650</v>
      </c>
      <c r="F30" s="49">
        <v>24612</v>
      </c>
      <c r="G30" s="49">
        <v>34502</v>
      </c>
      <c r="H30" s="49">
        <v>68592</v>
      </c>
    </row>
    <row r="31" spans="1:8" ht="15" customHeight="1" x14ac:dyDescent="0.2">
      <c r="A31" s="45">
        <v>46035</v>
      </c>
      <c r="B31" s="50">
        <v>18982</v>
      </c>
      <c r="C31" s="50">
        <v>9191</v>
      </c>
      <c r="D31" s="50">
        <v>14717</v>
      </c>
      <c r="E31" s="50">
        <v>18439</v>
      </c>
      <c r="F31" s="50">
        <v>24362</v>
      </c>
      <c r="G31" s="50">
        <v>34418</v>
      </c>
      <c r="H31" s="50">
        <v>67585</v>
      </c>
    </row>
    <row r="32" spans="1:8" ht="15" customHeight="1" x14ac:dyDescent="0.2">
      <c r="A32" s="47">
        <v>46112</v>
      </c>
      <c r="B32" s="49">
        <v>35776</v>
      </c>
      <c r="C32" s="49">
        <v>9811</v>
      </c>
      <c r="D32" s="49">
        <v>15267</v>
      </c>
      <c r="E32" s="49">
        <v>19651</v>
      </c>
      <c r="F32" s="49">
        <v>25434</v>
      </c>
      <c r="G32" s="49">
        <v>37492</v>
      </c>
      <c r="H32" s="49">
        <v>88029</v>
      </c>
    </row>
    <row r="33" spans="1:8" ht="15" customHeight="1" x14ac:dyDescent="0.2">
      <c r="A33" s="45" t="s">
        <v>12</v>
      </c>
      <c r="B33" s="50">
        <v>23441</v>
      </c>
      <c r="C33" s="50">
        <v>8376</v>
      </c>
      <c r="D33" s="50">
        <v>15092</v>
      </c>
      <c r="E33" s="50">
        <v>18564</v>
      </c>
      <c r="F33" s="50">
        <v>24972</v>
      </c>
      <c r="G33" s="50">
        <v>35371</v>
      </c>
      <c r="H33" s="50">
        <v>190013</v>
      </c>
    </row>
    <row r="34" spans="1:8" ht="12.75" x14ac:dyDescent="0.2">
      <c r="A34" s="52" t="s">
        <v>19</v>
      </c>
    </row>
    <row r="35" spans="1:8" ht="12.75" x14ac:dyDescent="0.2">
      <c r="A35" s="9" t="s">
        <v>5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32"/>
  <sheetViews>
    <sheetView workbookViewId="0"/>
  </sheetViews>
  <sheetFormatPr baseColWidth="10" defaultColWidth="11.42578125" defaultRowHeight="15" customHeight="1" x14ac:dyDescent="0.2"/>
  <cols>
    <col min="1" max="1" width="40.7109375" style="16" customWidth="1"/>
    <col min="2" max="4" width="10.7109375" style="17" customWidth="1"/>
    <col min="5" max="6" width="10.7109375" style="16" customWidth="1"/>
    <col min="7" max="16384" width="11.42578125" style="16"/>
  </cols>
  <sheetData>
    <row r="1" spans="1:7" ht="15.75" customHeight="1" x14ac:dyDescent="0.25">
      <c r="A1" s="68" t="s">
        <v>39</v>
      </c>
      <c r="B1" s="18"/>
      <c r="C1" s="18"/>
      <c r="D1" s="18"/>
      <c r="F1" s="19"/>
    </row>
    <row r="2" spans="1:7" ht="15" customHeight="1" x14ac:dyDescent="0.2">
      <c r="A2" s="19"/>
      <c r="B2" s="18"/>
      <c r="C2" s="18"/>
      <c r="D2" s="18"/>
      <c r="F2" s="19"/>
    </row>
    <row r="3" spans="1:7" ht="19.899999999999999" customHeight="1" x14ac:dyDescent="0.2">
      <c r="A3" s="20"/>
      <c r="B3" s="21">
        <v>2017</v>
      </c>
      <c r="C3" s="21">
        <v>2018</v>
      </c>
      <c r="D3" s="21">
        <v>2019</v>
      </c>
      <c r="E3" s="21">
        <v>2020</v>
      </c>
      <c r="F3" s="21">
        <v>2021</v>
      </c>
    </row>
    <row r="4" spans="1:7" ht="15" customHeight="1" x14ac:dyDescent="0.2">
      <c r="A4" s="29" t="s">
        <v>0</v>
      </c>
      <c r="B4" s="25">
        <v>378106</v>
      </c>
      <c r="C4" s="25">
        <v>389621</v>
      </c>
      <c r="D4" s="25">
        <v>399200</v>
      </c>
      <c r="E4" s="25">
        <v>420734</v>
      </c>
      <c r="F4" s="25">
        <v>430338</v>
      </c>
    </row>
    <row r="5" spans="1:7" ht="15" customHeight="1" x14ac:dyDescent="0.2">
      <c r="A5" s="53" t="s">
        <v>24</v>
      </c>
      <c r="B5" s="23">
        <v>432247</v>
      </c>
      <c r="C5" s="23">
        <v>440821</v>
      </c>
      <c r="D5" s="23">
        <v>446294</v>
      </c>
      <c r="E5" s="23">
        <v>467389</v>
      </c>
      <c r="F5" s="23">
        <v>474387</v>
      </c>
    </row>
    <row r="6" spans="1:7" ht="15" customHeight="1" x14ac:dyDescent="0.2">
      <c r="A6" s="54" t="s">
        <v>3</v>
      </c>
      <c r="B6" s="25">
        <v>11153296.507999999</v>
      </c>
      <c r="C6" s="25">
        <v>11986758.829</v>
      </c>
      <c r="D6" s="25">
        <v>12636792.937000001</v>
      </c>
      <c r="E6" s="25">
        <v>12869058.919</v>
      </c>
      <c r="F6" s="25">
        <v>13863342.405999999</v>
      </c>
      <c r="G6" s="27"/>
    </row>
    <row r="7" spans="1:7" ht="15" customHeight="1" x14ac:dyDescent="0.2">
      <c r="A7" s="22" t="s">
        <v>28</v>
      </c>
      <c r="B7" s="23">
        <v>8616336.4710000008</v>
      </c>
      <c r="C7" s="23">
        <v>9099558.3880000003</v>
      </c>
      <c r="D7" s="23">
        <v>9564927.5309999995</v>
      </c>
      <c r="E7" s="23">
        <v>10088503.832</v>
      </c>
      <c r="F7" s="23">
        <v>10489636.416999999</v>
      </c>
    </row>
    <row r="8" spans="1:7" ht="15" customHeight="1" x14ac:dyDescent="0.2">
      <c r="A8" s="24" t="s">
        <v>27</v>
      </c>
      <c r="B8" s="25">
        <v>379119.25699999998</v>
      </c>
      <c r="C8" s="25">
        <v>452693.75799999997</v>
      </c>
      <c r="D8" s="25">
        <v>470916.23599999998</v>
      </c>
      <c r="E8" s="25">
        <v>426569.158</v>
      </c>
      <c r="F8" s="49">
        <v>363761.19099999999</v>
      </c>
      <c r="G8" s="27"/>
    </row>
    <row r="9" spans="1:7" ht="15" customHeight="1" x14ac:dyDescent="0.2">
      <c r="A9" s="22" t="s">
        <v>26</v>
      </c>
      <c r="B9" s="23">
        <v>503219.56699999998</v>
      </c>
      <c r="C9" s="23">
        <v>547570.66</v>
      </c>
      <c r="D9" s="23">
        <v>586833.23800000001</v>
      </c>
      <c r="E9" s="23">
        <v>569698.625</v>
      </c>
      <c r="F9" s="23">
        <v>613906.73800000001</v>
      </c>
    </row>
    <row r="10" spans="1:7" ht="15" customHeight="1" x14ac:dyDescent="0.2">
      <c r="A10" s="24" t="s">
        <v>25</v>
      </c>
      <c r="B10" s="25">
        <v>783320.78700000001</v>
      </c>
      <c r="C10" s="25">
        <v>849468.70700000005</v>
      </c>
      <c r="D10" s="25">
        <v>897289.22100000002</v>
      </c>
      <c r="E10" s="25">
        <v>800738.65700000001</v>
      </c>
      <c r="F10" s="25">
        <v>1005453.427</v>
      </c>
      <c r="G10" s="27"/>
    </row>
    <row r="11" spans="1:7" ht="15" customHeight="1" x14ac:dyDescent="0.2">
      <c r="A11" s="22" t="s">
        <v>21</v>
      </c>
      <c r="B11" s="23">
        <v>356.51100000000002</v>
      </c>
      <c r="C11" s="23">
        <v>525.78099999999995</v>
      </c>
      <c r="D11" s="23">
        <v>301.39800000000002</v>
      </c>
      <c r="E11" s="23">
        <v>292.17500000000001</v>
      </c>
      <c r="F11" s="23">
        <v>363.36200000000002</v>
      </c>
    </row>
    <row r="12" spans="1:7" ht="15" customHeight="1" x14ac:dyDescent="0.2">
      <c r="A12" s="24" t="s">
        <v>4</v>
      </c>
      <c r="B12" s="25">
        <v>525440.53799999994</v>
      </c>
      <c r="C12" s="25">
        <v>629430.34900000005</v>
      </c>
      <c r="D12" s="25">
        <v>681148.54</v>
      </c>
      <c r="E12" s="25">
        <v>524917.32299999997</v>
      </c>
      <c r="F12" s="25">
        <v>860463.625</v>
      </c>
      <c r="G12" s="27"/>
    </row>
    <row r="13" spans="1:7" ht="15" customHeight="1" x14ac:dyDescent="0.2">
      <c r="A13" s="22" t="s">
        <v>8</v>
      </c>
      <c r="B13" s="23">
        <v>345503.37599999999</v>
      </c>
      <c r="C13" s="23">
        <v>407511.18400000001</v>
      </c>
      <c r="D13" s="23">
        <v>435376.77399999998</v>
      </c>
      <c r="E13" s="23">
        <v>458339.14899999998</v>
      </c>
      <c r="F13" s="23">
        <v>529757.64599999995</v>
      </c>
    </row>
    <row r="14" spans="1:7" ht="15" customHeight="1" x14ac:dyDescent="0.2">
      <c r="A14" s="29" t="s">
        <v>22</v>
      </c>
      <c r="B14" s="25">
        <v>390705.804</v>
      </c>
      <c r="C14" s="25">
        <v>414603.125</v>
      </c>
      <c r="D14" s="25">
        <v>437211.22100000002</v>
      </c>
      <c r="E14" s="25">
        <v>453036.46500000003</v>
      </c>
      <c r="F14" s="25">
        <v>472315.84100000001</v>
      </c>
      <c r="G14" s="27"/>
    </row>
    <row r="15" spans="1:7" ht="15" customHeight="1" x14ac:dyDescent="0.2">
      <c r="A15" s="53" t="s">
        <v>10</v>
      </c>
      <c r="B15" s="23">
        <v>1750935.6980000001</v>
      </c>
      <c r="C15" s="23">
        <v>1916282.8089999999</v>
      </c>
      <c r="D15" s="23">
        <v>2054470.8770000001</v>
      </c>
      <c r="E15" s="23">
        <v>2065010.6140000001</v>
      </c>
      <c r="F15" s="23">
        <v>2347424.9989999998</v>
      </c>
    </row>
    <row r="16" spans="1:7" ht="15" customHeight="1" x14ac:dyDescent="0.2">
      <c r="A16" s="54" t="s">
        <v>11</v>
      </c>
      <c r="B16" s="25">
        <v>9012024.5879999995</v>
      </c>
      <c r="C16" s="25">
        <v>9656284.2980000004</v>
      </c>
      <c r="D16" s="25">
        <v>10145547.699999999</v>
      </c>
      <c r="E16" s="25">
        <v>10351284.931</v>
      </c>
      <c r="F16" s="25">
        <v>11043838.397</v>
      </c>
      <c r="G16" s="27"/>
    </row>
    <row r="17" spans="1:7" ht="15" customHeight="1" x14ac:dyDescent="0.2">
      <c r="A17" s="53" t="s">
        <v>6</v>
      </c>
      <c r="B17" s="23">
        <v>29498</v>
      </c>
      <c r="C17" s="23">
        <v>30765</v>
      </c>
      <c r="D17" s="15">
        <v>31655</v>
      </c>
      <c r="E17" s="15">
        <v>30587</v>
      </c>
      <c r="F17" s="23">
        <v>32215</v>
      </c>
    </row>
    <row r="18" spans="1:7" ht="15" customHeight="1" x14ac:dyDescent="0.2">
      <c r="A18" s="54" t="s">
        <v>7</v>
      </c>
      <c r="B18" s="25">
        <v>23835</v>
      </c>
      <c r="C18" s="25">
        <v>24784</v>
      </c>
      <c r="D18" s="56">
        <v>25415</v>
      </c>
      <c r="E18" s="56">
        <v>24603</v>
      </c>
      <c r="F18" s="25">
        <v>25663</v>
      </c>
      <c r="G18" s="27"/>
    </row>
    <row r="19" spans="1:7" ht="12.75" x14ac:dyDescent="0.2">
      <c r="A19" s="9" t="s">
        <v>23</v>
      </c>
      <c r="B19" s="16"/>
      <c r="E19" s="30"/>
    </row>
    <row r="20" spans="1:7" ht="12.75" x14ac:dyDescent="0.2">
      <c r="A20" s="9" t="s">
        <v>5</v>
      </c>
      <c r="B20" s="16"/>
      <c r="D20" s="14"/>
      <c r="E20" s="26"/>
    </row>
    <row r="21" spans="1:7" ht="15" customHeight="1" x14ac:dyDescent="0.2">
      <c r="B21" s="57"/>
      <c r="E21" s="26"/>
    </row>
    <row r="22" spans="1:7" ht="15" customHeight="1" x14ac:dyDescent="0.2">
      <c r="B22" s="57"/>
      <c r="C22" s="31"/>
    </row>
    <row r="23" spans="1:7" ht="15" customHeight="1" x14ac:dyDescent="0.2">
      <c r="B23" s="57"/>
    </row>
    <row r="24" spans="1:7" ht="15" customHeight="1" x14ac:dyDescent="0.2">
      <c r="B24" s="57"/>
    </row>
    <row r="25" spans="1:7" ht="15" customHeight="1" x14ac:dyDescent="0.2">
      <c r="B25" s="57"/>
    </row>
    <row r="26" spans="1:7" ht="15" customHeight="1" x14ac:dyDescent="0.2">
      <c r="B26" s="57"/>
    </row>
    <row r="27" spans="1:7" ht="15" customHeight="1" x14ac:dyDescent="0.2">
      <c r="B27" s="57"/>
    </row>
    <row r="28" spans="1:7" ht="15" customHeight="1" x14ac:dyDescent="0.2">
      <c r="B28" s="57"/>
    </row>
    <row r="29" spans="1:7" ht="15" customHeight="1" x14ac:dyDescent="0.2">
      <c r="B29" s="57"/>
    </row>
    <row r="30" spans="1:7" ht="15" customHeight="1" x14ac:dyDescent="0.2">
      <c r="B30" s="57"/>
    </row>
    <row r="31" spans="1:7" ht="15" customHeight="1" x14ac:dyDescent="0.2">
      <c r="B31" s="57"/>
    </row>
    <row r="32" spans="1:7" ht="15" customHeight="1" x14ac:dyDescent="0.2">
      <c r="B32" s="57"/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E5:E14"/>
  <sheetViews>
    <sheetView workbookViewId="0"/>
  </sheetViews>
  <sheetFormatPr baseColWidth="10" defaultColWidth="11.42578125" defaultRowHeight="15" customHeight="1" x14ac:dyDescent="0.2"/>
  <cols>
    <col min="1" max="1" width="5.7109375" style="33" customWidth="1"/>
    <col min="2" max="2" width="75.7109375" style="33" customWidth="1"/>
    <col min="3" max="16384" width="11.42578125" style="33"/>
  </cols>
  <sheetData>
    <row r="5" spans="5:5" ht="15" customHeight="1" x14ac:dyDescent="0.2">
      <c r="E5" s="34"/>
    </row>
    <row r="6" spans="5:5" ht="15" customHeight="1" x14ac:dyDescent="0.2">
      <c r="E6" s="34"/>
    </row>
    <row r="7" spans="5:5" ht="15" customHeight="1" x14ac:dyDescent="0.2">
      <c r="E7" s="34"/>
    </row>
    <row r="8" spans="5:5" ht="15" customHeight="1" x14ac:dyDescent="0.2">
      <c r="E8" s="34"/>
    </row>
    <row r="9" spans="5:5" ht="15" customHeight="1" x14ac:dyDescent="0.2">
      <c r="E9" s="34"/>
    </row>
    <row r="10" spans="5:5" ht="15" customHeight="1" x14ac:dyDescent="0.2">
      <c r="E10" s="34"/>
    </row>
    <row r="11" spans="5:5" ht="15" customHeight="1" x14ac:dyDescent="0.2">
      <c r="E11" s="34"/>
    </row>
    <row r="12" spans="5:5" ht="15" customHeight="1" x14ac:dyDescent="0.2">
      <c r="E12" s="34"/>
    </row>
    <row r="13" spans="5:5" ht="15" customHeight="1" x14ac:dyDescent="0.2">
      <c r="E13" s="34"/>
    </row>
    <row r="14" spans="5:5" ht="15" customHeight="1" x14ac:dyDescent="0.2">
      <c r="E14" s="3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E5:E14"/>
  <sheetViews>
    <sheetView workbookViewId="0"/>
  </sheetViews>
  <sheetFormatPr baseColWidth="10" defaultColWidth="11.42578125" defaultRowHeight="15" customHeight="1" x14ac:dyDescent="0.2"/>
  <cols>
    <col min="1" max="1" width="5.7109375" style="33" customWidth="1"/>
    <col min="2" max="2" width="75.7109375" style="33" customWidth="1"/>
    <col min="3" max="3" width="11.42578125" style="33" customWidth="1"/>
    <col min="4" max="16384" width="11.42578125" style="33"/>
  </cols>
  <sheetData>
    <row r="5" spans="5:5" ht="15" customHeight="1" x14ac:dyDescent="0.2">
      <c r="E5" s="34"/>
    </row>
    <row r="6" spans="5:5" ht="15" customHeight="1" x14ac:dyDescent="0.2">
      <c r="E6" s="34"/>
    </row>
    <row r="7" spans="5:5" ht="15" customHeight="1" x14ac:dyDescent="0.2">
      <c r="E7" s="34"/>
    </row>
    <row r="8" spans="5:5" ht="15" customHeight="1" x14ac:dyDescent="0.2">
      <c r="E8" s="34"/>
    </row>
    <row r="9" spans="5:5" ht="15" customHeight="1" x14ac:dyDescent="0.2">
      <c r="E9" s="34"/>
    </row>
    <row r="10" spans="5:5" ht="15" customHeight="1" x14ac:dyDescent="0.2">
      <c r="E10" s="34"/>
    </row>
    <row r="11" spans="5:5" ht="15" customHeight="1" x14ac:dyDescent="0.2">
      <c r="E11" s="34"/>
    </row>
    <row r="12" spans="5:5" ht="15" customHeight="1" x14ac:dyDescent="0.2">
      <c r="E12" s="34"/>
    </row>
    <row r="13" spans="5:5" ht="15" customHeight="1" x14ac:dyDescent="0.2">
      <c r="E13" s="34"/>
    </row>
    <row r="14" spans="5:5" ht="15" customHeight="1" x14ac:dyDescent="0.2">
      <c r="E14" s="3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A1:H20"/>
  <sheetViews>
    <sheetView zoomScaleNormal="100" workbookViewId="0"/>
  </sheetViews>
  <sheetFormatPr baseColWidth="10" defaultRowHeight="15" customHeight="1" x14ac:dyDescent="0.2"/>
  <cols>
    <col min="1" max="1" width="40.5703125" customWidth="1"/>
    <col min="2" max="2" width="13" style="1" customWidth="1"/>
    <col min="3" max="3" width="12.28515625" style="1" customWidth="1"/>
    <col min="4" max="5" width="13" style="1" customWidth="1"/>
    <col min="6" max="8" width="13" customWidth="1"/>
  </cols>
  <sheetData>
    <row r="1" spans="1:8" ht="15.75" customHeight="1" x14ac:dyDescent="0.25">
      <c r="A1" s="68" t="s">
        <v>38</v>
      </c>
      <c r="B1" s="4"/>
      <c r="C1" s="4"/>
      <c r="D1" s="4"/>
      <c r="E1" s="4"/>
    </row>
    <row r="2" spans="1:8" ht="15" customHeight="1" x14ac:dyDescent="0.2">
      <c r="A2" s="3"/>
      <c r="B2" s="4"/>
      <c r="C2" s="4"/>
      <c r="D2" s="4"/>
      <c r="E2" s="4" t="s">
        <v>1</v>
      </c>
    </row>
    <row r="3" spans="1:8" ht="28.9" customHeight="1" x14ac:dyDescent="0.2">
      <c r="A3" s="5"/>
      <c r="B3" s="10" t="s">
        <v>2</v>
      </c>
      <c r="C3" s="10" t="s">
        <v>30</v>
      </c>
      <c r="D3" s="10" t="s">
        <v>29</v>
      </c>
      <c r="E3" s="10" t="s">
        <v>32</v>
      </c>
      <c r="F3" s="10" t="s">
        <v>33</v>
      </c>
      <c r="G3" s="10" t="s">
        <v>34</v>
      </c>
      <c r="H3" s="10" t="s">
        <v>35</v>
      </c>
    </row>
    <row r="4" spans="1:8" ht="15" customHeight="1" x14ac:dyDescent="0.2">
      <c r="A4" s="35" t="s">
        <v>0</v>
      </c>
      <c r="B4" s="7">
        <v>430338</v>
      </c>
      <c r="C4" s="7">
        <v>112398</v>
      </c>
      <c r="D4" s="7">
        <v>36736</v>
      </c>
      <c r="E4" s="7">
        <v>79906</v>
      </c>
      <c r="F4" s="7">
        <v>73209</v>
      </c>
      <c r="G4" s="7">
        <v>100147</v>
      </c>
      <c r="H4" s="7">
        <v>27942</v>
      </c>
    </row>
    <row r="5" spans="1:8" ht="15" customHeight="1" x14ac:dyDescent="0.2">
      <c r="A5" s="59" t="s">
        <v>24</v>
      </c>
      <c r="B5" s="23">
        <v>474387</v>
      </c>
      <c r="C5" s="6">
        <v>118197</v>
      </c>
      <c r="D5" s="6">
        <v>40033</v>
      </c>
      <c r="E5" s="6">
        <v>89520</v>
      </c>
      <c r="F5" s="6">
        <v>82397</v>
      </c>
      <c r="G5" s="6">
        <v>112981</v>
      </c>
      <c r="H5" s="6">
        <v>31259</v>
      </c>
    </row>
    <row r="6" spans="1:8" ht="15" customHeight="1" x14ac:dyDescent="0.2">
      <c r="A6" s="35" t="s">
        <v>3</v>
      </c>
      <c r="B6" s="7">
        <v>13863342.405999999</v>
      </c>
      <c r="C6" s="7">
        <v>1095883.727</v>
      </c>
      <c r="D6" s="7">
        <v>598948.527</v>
      </c>
      <c r="E6" s="7">
        <v>1733984.1769999999</v>
      </c>
      <c r="F6" s="7">
        <v>2186036.1549999998</v>
      </c>
      <c r="G6" s="7">
        <v>4555547.5489999996</v>
      </c>
      <c r="H6" s="7">
        <v>3692942.2710000002</v>
      </c>
    </row>
    <row r="7" spans="1:8" ht="15" customHeight="1" x14ac:dyDescent="0.2">
      <c r="A7" s="11" t="s">
        <v>28</v>
      </c>
      <c r="B7" s="6">
        <v>10489636.416999999</v>
      </c>
      <c r="C7" s="6">
        <v>803818.16299999994</v>
      </c>
      <c r="D7" s="6">
        <v>452444.288</v>
      </c>
      <c r="E7" s="6">
        <v>1429801.2890000001</v>
      </c>
      <c r="F7" s="6">
        <v>1885372.318</v>
      </c>
      <c r="G7" s="6">
        <v>3855497.5559999999</v>
      </c>
      <c r="H7" s="6">
        <v>2062702.8019999999</v>
      </c>
    </row>
    <row r="8" spans="1:8" ht="15" customHeight="1" x14ac:dyDescent="0.2">
      <c r="A8" s="8" t="s">
        <v>27</v>
      </c>
      <c r="B8" s="7">
        <v>363761.19099999999</v>
      </c>
      <c r="C8" s="7">
        <v>6573.4570000000003</v>
      </c>
      <c r="D8" s="7">
        <v>6003.9309999999996</v>
      </c>
      <c r="E8" s="7">
        <v>12176.737999999999</v>
      </c>
      <c r="F8" s="7">
        <v>15196.762000000001</v>
      </c>
      <c r="G8" s="7">
        <v>56442.718000000001</v>
      </c>
      <c r="H8" s="7">
        <v>267367.58500000002</v>
      </c>
    </row>
    <row r="9" spans="1:8" ht="15" customHeight="1" x14ac:dyDescent="0.2">
      <c r="A9" s="11" t="s">
        <v>26</v>
      </c>
      <c r="B9" s="6">
        <v>613906.73800000001</v>
      </c>
      <c r="C9" s="6">
        <v>46140.671999999999</v>
      </c>
      <c r="D9" s="6">
        <v>44044.701999999997</v>
      </c>
      <c r="E9" s="6">
        <v>78651.118000000002</v>
      </c>
      <c r="F9" s="6">
        <v>83025.831000000006</v>
      </c>
      <c r="G9" s="6">
        <v>204247.28899999999</v>
      </c>
      <c r="H9" s="6">
        <v>157797.12700000001</v>
      </c>
    </row>
    <row r="10" spans="1:8" ht="15" customHeight="1" x14ac:dyDescent="0.2">
      <c r="A10" s="8" t="s">
        <v>25</v>
      </c>
      <c r="B10" s="7">
        <v>1005453.427</v>
      </c>
      <c r="C10" s="7">
        <v>28803.687000000002</v>
      </c>
      <c r="D10" s="7">
        <v>42427.159</v>
      </c>
      <c r="E10" s="7">
        <v>108097.898</v>
      </c>
      <c r="F10" s="7">
        <v>101704.215</v>
      </c>
      <c r="G10" s="7">
        <v>224637.40100000001</v>
      </c>
      <c r="H10" s="7">
        <v>499783.06599999999</v>
      </c>
    </row>
    <row r="11" spans="1:8" ht="15" customHeight="1" x14ac:dyDescent="0.2">
      <c r="A11" s="11" t="s">
        <v>21</v>
      </c>
      <c r="B11" s="6">
        <v>363.36200000000002</v>
      </c>
      <c r="C11" s="15">
        <v>7.5309999999999997</v>
      </c>
      <c r="D11" s="15">
        <v>32.091999999999999</v>
      </c>
      <c r="E11" s="15">
        <v>66.491</v>
      </c>
      <c r="F11" s="15">
        <v>46.466999999999999</v>
      </c>
      <c r="G11" s="15">
        <v>66.155000000000001</v>
      </c>
      <c r="H11" s="15">
        <v>144.626</v>
      </c>
    </row>
    <row r="12" spans="1:8" ht="15" customHeight="1" x14ac:dyDescent="0.2">
      <c r="A12" s="8" t="s">
        <v>4</v>
      </c>
      <c r="B12" s="7">
        <v>860463.625</v>
      </c>
      <c r="C12" s="7">
        <v>13383.922</v>
      </c>
      <c r="D12" s="7">
        <v>13276.795</v>
      </c>
      <c r="E12" s="7">
        <v>25859.328000000001</v>
      </c>
      <c r="F12" s="7">
        <v>32289.674999999999</v>
      </c>
      <c r="G12" s="7">
        <v>115621.27899999999</v>
      </c>
      <c r="H12" s="7">
        <v>660032.62600000005</v>
      </c>
    </row>
    <row r="13" spans="1:8" ht="15" customHeight="1" x14ac:dyDescent="0.2">
      <c r="A13" s="11" t="s">
        <v>8</v>
      </c>
      <c r="B13" s="6">
        <v>529757.64599999995</v>
      </c>
      <c r="C13" s="15">
        <v>197156.29500000001</v>
      </c>
      <c r="D13" s="15">
        <v>40719.56</v>
      </c>
      <c r="E13" s="15">
        <v>79331.313999999998</v>
      </c>
      <c r="F13" s="15">
        <v>68400.887000000002</v>
      </c>
      <c r="G13" s="15">
        <v>99035.150999999998</v>
      </c>
      <c r="H13" s="15">
        <v>45114.438999999998</v>
      </c>
    </row>
    <row r="14" spans="1:8" ht="15" customHeight="1" x14ac:dyDescent="0.2">
      <c r="A14" s="35" t="s">
        <v>22</v>
      </c>
      <c r="B14" s="7">
        <v>472315.84100000001</v>
      </c>
      <c r="C14" s="7">
        <v>45190.612000000001</v>
      </c>
      <c r="D14" s="7">
        <v>26257.171999999999</v>
      </c>
      <c r="E14" s="7">
        <v>78835.407000000007</v>
      </c>
      <c r="F14" s="7">
        <v>92059.281000000003</v>
      </c>
      <c r="G14" s="7">
        <v>164528.62400000001</v>
      </c>
      <c r="H14" s="7">
        <v>65444.745000000003</v>
      </c>
    </row>
    <row r="15" spans="1:8" ht="15" customHeight="1" x14ac:dyDescent="0.2">
      <c r="A15" s="60" t="s">
        <v>10</v>
      </c>
      <c r="B15" s="23">
        <v>2347424.9989999998</v>
      </c>
      <c r="C15" s="6">
        <v>66.876999999999995</v>
      </c>
      <c r="D15" s="6">
        <v>10695.583000000001</v>
      </c>
      <c r="E15" s="6">
        <v>134516.63</v>
      </c>
      <c r="F15" s="6">
        <v>278846.32400000002</v>
      </c>
      <c r="G15" s="6">
        <v>836356.52300000004</v>
      </c>
      <c r="H15" s="6">
        <v>1086943.0630000001</v>
      </c>
    </row>
    <row r="16" spans="1:8" ht="15" customHeight="1" x14ac:dyDescent="0.2">
      <c r="A16" s="35" t="s">
        <v>11</v>
      </c>
      <c r="B16" s="7">
        <v>11043838.397</v>
      </c>
      <c r="C16" s="7">
        <v>1050856.922</v>
      </c>
      <c r="D16" s="7">
        <v>561997.70799999998</v>
      </c>
      <c r="E16" s="7">
        <v>1520634.7120000001</v>
      </c>
      <c r="F16" s="7">
        <v>1815132.19</v>
      </c>
      <c r="G16" s="7">
        <v>3554662.4029999999</v>
      </c>
      <c r="H16" s="7">
        <v>2540554.463</v>
      </c>
    </row>
    <row r="17" spans="1:8" ht="15" customHeight="1" x14ac:dyDescent="0.2">
      <c r="A17" s="59" t="s">
        <v>6</v>
      </c>
      <c r="B17" s="6">
        <v>32215</v>
      </c>
      <c r="C17" s="6">
        <v>9750</v>
      </c>
      <c r="D17" s="6">
        <v>16304</v>
      </c>
      <c r="E17" s="6">
        <v>21700</v>
      </c>
      <c r="F17" s="6">
        <v>29860</v>
      </c>
      <c r="G17" s="6">
        <v>45489</v>
      </c>
      <c r="H17" s="6">
        <v>132165</v>
      </c>
    </row>
    <row r="18" spans="1:8" ht="15" customHeight="1" x14ac:dyDescent="0.2">
      <c r="A18" s="38" t="s">
        <v>7</v>
      </c>
      <c r="B18" s="7">
        <v>25663</v>
      </c>
      <c r="C18" s="7">
        <v>9349</v>
      </c>
      <c r="D18" s="7">
        <v>15298</v>
      </c>
      <c r="E18" s="7">
        <v>19030</v>
      </c>
      <c r="F18" s="7">
        <v>24794</v>
      </c>
      <c r="G18" s="7">
        <v>35494</v>
      </c>
      <c r="H18" s="7">
        <v>90922</v>
      </c>
    </row>
    <row r="19" spans="1:8" s="16" customFormat="1" ht="12.75" x14ac:dyDescent="0.2">
      <c r="A19" s="9" t="s">
        <v>23</v>
      </c>
      <c r="C19" s="17"/>
      <c r="D19" s="17"/>
      <c r="E19" s="30"/>
    </row>
    <row r="20" spans="1:8" ht="12.75" x14ac:dyDescent="0.2">
      <c r="A20" s="9" t="s">
        <v>5</v>
      </c>
      <c r="B20" s="12"/>
      <c r="C20" s="7"/>
      <c r="D20" s="7"/>
      <c r="E20" s="7"/>
      <c r="F20" s="2"/>
    </row>
  </sheetData>
  <phoneticPr fontId="0" type="noConversion"/>
  <pageMargins left="0.39370078740157477" right="0.39370078740157477" top="0.59055118110236215" bottom="0.59055118110236215" header="0" footer="0"/>
  <pageSetup paperSize="9" scale="7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E5:E14"/>
  <sheetViews>
    <sheetView workbookViewId="0"/>
  </sheetViews>
  <sheetFormatPr baseColWidth="10" defaultColWidth="11.42578125" defaultRowHeight="15" customHeight="1" x14ac:dyDescent="0.2"/>
  <cols>
    <col min="1" max="1" width="5.7109375" style="33" customWidth="1"/>
    <col min="2" max="2" width="75.7109375" style="33" customWidth="1"/>
    <col min="3" max="3" width="11.42578125" style="33" customWidth="1"/>
    <col min="4" max="16384" width="11.42578125" style="33"/>
  </cols>
  <sheetData>
    <row r="5" spans="5:5" ht="15" customHeight="1" x14ac:dyDescent="0.2">
      <c r="E5" s="34"/>
    </row>
    <row r="6" spans="5:5" ht="15" customHeight="1" x14ac:dyDescent="0.2">
      <c r="E6" s="34"/>
    </row>
    <row r="7" spans="5:5" ht="15" customHeight="1" x14ac:dyDescent="0.2">
      <c r="E7" s="34"/>
    </row>
    <row r="8" spans="5:5" ht="15" customHeight="1" x14ac:dyDescent="0.2">
      <c r="E8" s="34"/>
    </row>
    <row r="9" spans="5:5" ht="15" customHeight="1" x14ac:dyDescent="0.2">
      <c r="E9" s="34"/>
    </row>
    <row r="10" spans="5:5" ht="15" customHeight="1" x14ac:dyDescent="0.2">
      <c r="E10" s="34"/>
    </row>
    <row r="11" spans="5:5" ht="15" customHeight="1" x14ac:dyDescent="0.2">
      <c r="E11" s="34"/>
    </row>
    <row r="12" spans="5:5" ht="15" customHeight="1" x14ac:dyDescent="0.2">
      <c r="E12" s="34"/>
    </row>
    <row r="13" spans="5:5" ht="15" customHeight="1" x14ac:dyDescent="0.2">
      <c r="E13" s="34"/>
    </row>
    <row r="14" spans="5:5" ht="15" customHeight="1" x14ac:dyDescent="0.2">
      <c r="E14" s="3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32"/>
  <sheetViews>
    <sheetView workbookViewId="0"/>
  </sheetViews>
  <sheetFormatPr baseColWidth="10" defaultColWidth="11.42578125" defaultRowHeight="15" customHeight="1" x14ac:dyDescent="0.2"/>
  <cols>
    <col min="1" max="1" width="60.140625" customWidth="1"/>
    <col min="2" max="2" width="13" style="1" customWidth="1"/>
    <col min="3" max="3" width="12.28515625" style="1" customWidth="1"/>
    <col min="4" max="5" width="13" style="1" customWidth="1"/>
    <col min="6" max="8" width="13" customWidth="1"/>
  </cols>
  <sheetData>
    <row r="1" spans="1:8" ht="15.75" customHeight="1" x14ac:dyDescent="0.25">
      <c r="A1" s="68" t="s">
        <v>40</v>
      </c>
      <c r="B1" s="4"/>
      <c r="C1" s="4"/>
      <c r="D1" s="4"/>
      <c r="E1" s="4"/>
    </row>
    <row r="2" spans="1:8" ht="15" customHeight="1" x14ac:dyDescent="0.2">
      <c r="A2" s="3"/>
      <c r="B2" s="4"/>
      <c r="C2" s="4"/>
      <c r="D2" s="4"/>
      <c r="E2" s="4" t="s">
        <v>1</v>
      </c>
    </row>
    <row r="3" spans="1:8" ht="25.5" x14ac:dyDescent="0.2">
      <c r="A3" s="5"/>
      <c r="B3" s="10" t="s">
        <v>2</v>
      </c>
      <c r="C3" s="10" t="s">
        <v>30</v>
      </c>
      <c r="D3" s="10" t="s">
        <v>29</v>
      </c>
      <c r="E3" s="10" t="s">
        <v>32</v>
      </c>
      <c r="F3" s="10" t="s">
        <v>33</v>
      </c>
      <c r="G3" s="10" t="s">
        <v>34</v>
      </c>
      <c r="H3" s="10" t="s">
        <v>35</v>
      </c>
    </row>
    <row r="4" spans="1:8" ht="15" customHeight="1" x14ac:dyDescent="0.2">
      <c r="A4" s="35" t="s">
        <v>0</v>
      </c>
      <c r="B4" s="7">
        <v>430338</v>
      </c>
      <c r="C4" s="7">
        <v>112398</v>
      </c>
      <c r="D4" s="7">
        <v>36736</v>
      </c>
      <c r="E4" s="7">
        <v>79906</v>
      </c>
      <c r="F4" s="7">
        <v>73209</v>
      </c>
      <c r="G4" s="7">
        <v>100147</v>
      </c>
      <c r="H4" s="7">
        <v>27942</v>
      </c>
    </row>
    <row r="5" spans="1:8" ht="15" customHeight="1" x14ac:dyDescent="0.2">
      <c r="A5" s="11" t="s">
        <v>46</v>
      </c>
      <c r="B5" s="23">
        <v>144713</v>
      </c>
      <c r="C5" s="6">
        <v>30638</v>
      </c>
      <c r="D5" s="6">
        <v>12348</v>
      </c>
      <c r="E5" s="6">
        <v>28126</v>
      </c>
      <c r="F5" s="6">
        <v>23972</v>
      </c>
      <c r="G5" s="6">
        <v>35837</v>
      </c>
      <c r="H5" s="6">
        <v>13792</v>
      </c>
    </row>
    <row r="6" spans="1:8" ht="15" customHeight="1" x14ac:dyDescent="0.2">
      <c r="A6" s="36" t="s">
        <v>47</v>
      </c>
      <c r="B6" s="7">
        <v>231689</v>
      </c>
      <c r="C6" s="7">
        <v>47228</v>
      </c>
      <c r="D6" s="7">
        <v>18971</v>
      </c>
      <c r="E6" s="7">
        <v>43727</v>
      </c>
      <c r="F6" s="7">
        <v>37963</v>
      </c>
      <c r="G6" s="7">
        <v>59006</v>
      </c>
      <c r="H6" s="7">
        <v>24794</v>
      </c>
    </row>
    <row r="7" spans="1:8" ht="15" customHeight="1" x14ac:dyDescent="0.2">
      <c r="A7" s="37" t="s">
        <v>48</v>
      </c>
      <c r="B7" s="13">
        <f>B6/B5</f>
        <v>1.6010240959692632</v>
      </c>
      <c r="C7" s="13">
        <f t="shared" ref="C7:H7" si="0">C6/C5</f>
        <v>1.5414844310986358</v>
      </c>
      <c r="D7" s="13">
        <f t="shared" si="0"/>
        <v>1.5363621639131844</v>
      </c>
      <c r="E7" s="13">
        <f t="shared" si="0"/>
        <v>1.5546825001777715</v>
      </c>
      <c r="F7" s="13">
        <f t="shared" si="0"/>
        <v>1.5836392457867512</v>
      </c>
      <c r="G7" s="13">
        <f t="shared" si="0"/>
        <v>1.6465105896140859</v>
      </c>
      <c r="H7" s="13">
        <f t="shared" si="0"/>
        <v>1.7977088167053363</v>
      </c>
    </row>
    <row r="8" spans="1:8" ht="15" customHeight="1" x14ac:dyDescent="0.2">
      <c r="A8" s="8" t="s">
        <v>49</v>
      </c>
      <c r="B8" s="7">
        <v>13674</v>
      </c>
      <c r="C8" s="7">
        <v>4256</v>
      </c>
      <c r="D8" s="7">
        <v>1378</v>
      </c>
      <c r="E8" s="7">
        <v>2756</v>
      </c>
      <c r="F8" s="7">
        <v>2267</v>
      </c>
      <c r="G8" s="7">
        <v>2414</v>
      </c>
      <c r="H8" s="7">
        <v>603</v>
      </c>
    </row>
    <row r="9" spans="1:8" ht="15" customHeight="1" x14ac:dyDescent="0.2">
      <c r="A9" s="37" t="s">
        <v>50</v>
      </c>
      <c r="B9" s="6">
        <v>900</v>
      </c>
      <c r="C9" s="6">
        <v>789</v>
      </c>
      <c r="D9" s="6">
        <v>892</v>
      </c>
      <c r="E9" s="6">
        <v>934</v>
      </c>
      <c r="F9" s="6">
        <v>949</v>
      </c>
      <c r="G9" s="6">
        <v>987</v>
      </c>
      <c r="H9" s="6">
        <v>1015</v>
      </c>
    </row>
    <row r="10" spans="1:8" ht="15" customHeight="1" x14ac:dyDescent="0.2">
      <c r="A10" s="8" t="s">
        <v>51</v>
      </c>
      <c r="B10" s="7">
        <v>7934</v>
      </c>
      <c r="C10" s="7">
        <v>1970</v>
      </c>
      <c r="D10" s="7">
        <v>750</v>
      </c>
      <c r="E10" s="7">
        <v>1674</v>
      </c>
      <c r="F10" s="7">
        <v>1468</v>
      </c>
      <c r="G10" s="7">
        <v>1642</v>
      </c>
      <c r="H10" s="7">
        <v>430</v>
      </c>
    </row>
    <row r="11" spans="1:8" ht="15" customHeight="1" x14ac:dyDescent="0.2">
      <c r="A11" s="37" t="s">
        <v>50</v>
      </c>
      <c r="B11" s="6">
        <v>515</v>
      </c>
      <c r="C11" s="15">
        <v>415</v>
      </c>
      <c r="D11" s="15">
        <v>482</v>
      </c>
      <c r="E11" s="15">
        <v>542</v>
      </c>
      <c r="F11" s="15">
        <v>550</v>
      </c>
      <c r="G11" s="15">
        <v>575</v>
      </c>
      <c r="H11" s="15">
        <v>573</v>
      </c>
    </row>
    <row r="12" spans="1:8" ht="15" customHeight="1" x14ac:dyDescent="0.2">
      <c r="A12" s="8" t="s">
        <v>52</v>
      </c>
      <c r="B12" s="7">
        <v>15172</v>
      </c>
      <c r="C12" s="7">
        <v>3163</v>
      </c>
      <c r="D12" s="7">
        <v>1276</v>
      </c>
      <c r="E12" s="7">
        <v>3254</v>
      </c>
      <c r="F12" s="7">
        <v>2923</v>
      </c>
      <c r="G12" s="7">
        <v>3809</v>
      </c>
      <c r="H12" s="7">
        <v>747</v>
      </c>
    </row>
    <row r="13" spans="1:8" ht="15" customHeight="1" x14ac:dyDescent="0.2">
      <c r="A13" s="37" t="s">
        <v>50</v>
      </c>
      <c r="B13" s="6">
        <v>1114</v>
      </c>
      <c r="C13" s="15">
        <v>1117</v>
      </c>
      <c r="D13" s="15">
        <v>1120</v>
      </c>
      <c r="E13" s="15">
        <v>1135</v>
      </c>
      <c r="F13" s="15">
        <v>1131</v>
      </c>
      <c r="G13" s="15">
        <v>1098</v>
      </c>
      <c r="H13" s="15">
        <v>1021</v>
      </c>
    </row>
    <row r="14" spans="1:8" ht="15" customHeight="1" x14ac:dyDescent="0.2">
      <c r="A14" s="8" t="s">
        <v>53</v>
      </c>
      <c r="B14" s="7">
        <v>14801</v>
      </c>
      <c r="C14" s="7">
        <v>2382</v>
      </c>
      <c r="D14" s="7">
        <v>991</v>
      </c>
      <c r="E14" s="7">
        <v>2398</v>
      </c>
      <c r="F14" s="7">
        <v>2140</v>
      </c>
      <c r="G14" s="7">
        <v>4303</v>
      </c>
      <c r="H14" s="7">
        <v>2587</v>
      </c>
    </row>
    <row r="15" spans="1:8" ht="15" customHeight="1" x14ac:dyDescent="0.2">
      <c r="A15" s="37" t="s">
        <v>50</v>
      </c>
      <c r="B15" s="23">
        <v>960</v>
      </c>
      <c r="C15" s="6">
        <v>976</v>
      </c>
      <c r="D15" s="6">
        <v>976</v>
      </c>
      <c r="E15" s="6">
        <v>993</v>
      </c>
      <c r="F15" s="6">
        <v>991</v>
      </c>
      <c r="G15" s="6">
        <v>942</v>
      </c>
      <c r="H15" s="6">
        <v>916</v>
      </c>
    </row>
    <row r="16" spans="1:8" ht="15" customHeight="1" x14ac:dyDescent="0.2">
      <c r="A16" s="8" t="s">
        <v>54</v>
      </c>
      <c r="B16" s="7">
        <v>48018</v>
      </c>
      <c r="C16" s="7">
        <v>83</v>
      </c>
      <c r="D16" s="7">
        <v>2825</v>
      </c>
      <c r="E16" s="7">
        <v>11150</v>
      </c>
      <c r="F16" s="7">
        <v>11046</v>
      </c>
      <c r="G16" s="7">
        <v>17159</v>
      </c>
      <c r="H16" s="7">
        <v>5755</v>
      </c>
    </row>
    <row r="17" spans="1:8" ht="15" customHeight="1" x14ac:dyDescent="0.2">
      <c r="A17" s="37" t="s">
        <v>50</v>
      </c>
      <c r="B17" s="6">
        <v>609</v>
      </c>
      <c r="C17" s="6">
        <v>463</v>
      </c>
      <c r="D17" s="6">
        <v>463</v>
      </c>
      <c r="E17" s="6">
        <v>499</v>
      </c>
      <c r="F17" s="6">
        <v>550</v>
      </c>
      <c r="G17" s="6">
        <v>663</v>
      </c>
      <c r="H17" s="6">
        <v>852</v>
      </c>
    </row>
    <row r="18" spans="1:8" ht="15" customHeight="1" x14ac:dyDescent="0.2">
      <c r="A18" s="8" t="s">
        <v>55</v>
      </c>
      <c r="B18" s="7">
        <v>58068</v>
      </c>
      <c r="C18" s="7">
        <v>3820</v>
      </c>
      <c r="D18" s="7">
        <v>2205</v>
      </c>
      <c r="E18" s="7">
        <v>6976</v>
      </c>
      <c r="F18" s="7">
        <v>8924</v>
      </c>
      <c r="G18" s="7">
        <v>23084</v>
      </c>
      <c r="H18" s="7">
        <v>13059</v>
      </c>
    </row>
    <row r="19" spans="1:8" ht="15" customHeight="1" x14ac:dyDescent="0.2">
      <c r="A19" s="61" t="s">
        <v>56</v>
      </c>
      <c r="B19" s="6">
        <v>1296</v>
      </c>
      <c r="C19" s="6">
        <v>741</v>
      </c>
      <c r="D19" s="6">
        <v>855</v>
      </c>
      <c r="E19" s="6">
        <v>827</v>
      </c>
      <c r="F19" s="6">
        <v>939</v>
      </c>
      <c r="G19" s="6">
        <v>1252</v>
      </c>
      <c r="H19" s="6">
        <v>2103</v>
      </c>
    </row>
    <row r="20" spans="1:8" ht="12.75" x14ac:dyDescent="0.2">
      <c r="A20" s="9" t="s">
        <v>45</v>
      </c>
    </row>
    <row r="21" spans="1:8" ht="12.75" x14ac:dyDescent="0.2">
      <c r="A21" s="9" t="s">
        <v>5</v>
      </c>
    </row>
    <row r="22" spans="1:8" ht="15" customHeight="1" x14ac:dyDescent="0.2">
      <c r="B22" s="58"/>
      <c r="C22" s="58"/>
      <c r="D22" s="58"/>
      <c r="E22" s="58"/>
      <c r="F22" s="55"/>
      <c r="G22" s="55"/>
      <c r="H22" s="55"/>
    </row>
    <row r="23" spans="1:8" ht="15" customHeight="1" x14ac:dyDescent="0.2">
      <c r="B23" s="58"/>
      <c r="C23" s="58"/>
      <c r="D23" s="58"/>
      <c r="E23" s="58"/>
      <c r="F23" s="55"/>
      <c r="G23" s="55"/>
      <c r="H23" s="55"/>
    </row>
    <row r="24" spans="1:8" ht="15" customHeight="1" x14ac:dyDescent="0.2">
      <c r="B24" s="58"/>
      <c r="C24" s="58"/>
      <c r="D24" s="58"/>
      <c r="E24" s="58"/>
      <c r="F24" s="55"/>
      <c r="G24" s="55"/>
      <c r="H24" s="55"/>
    </row>
    <row r="26" spans="1:8" ht="15" customHeight="1" x14ac:dyDescent="0.2">
      <c r="B26" s="58"/>
      <c r="G26" s="55"/>
      <c r="H26" s="55"/>
    </row>
    <row r="27" spans="1:8" ht="15" customHeight="1" x14ac:dyDescent="0.2">
      <c r="H27" s="55"/>
    </row>
    <row r="29" spans="1:8" ht="15" customHeight="1" x14ac:dyDescent="0.2">
      <c r="B29" s="58"/>
      <c r="C29" s="58"/>
      <c r="D29" s="58"/>
      <c r="E29" s="58"/>
      <c r="F29" s="55"/>
      <c r="G29" s="55"/>
      <c r="H29" s="55"/>
    </row>
    <row r="32" spans="1:8" ht="15" customHeight="1" x14ac:dyDescent="0.2">
      <c r="B32" s="58"/>
      <c r="C32" s="58"/>
      <c r="D32" s="58"/>
      <c r="E32" s="58"/>
      <c r="F32" s="55"/>
      <c r="G32" s="55"/>
      <c r="H32" s="55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30"/>
  <sheetViews>
    <sheetView workbookViewId="0"/>
  </sheetViews>
  <sheetFormatPr baseColWidth="10" defaultColWidth="11.42578125" defaultRowHeight="15" customHeight="1" x14ac:dyDescent="0.2"/>
  <cols>
    <col min="1" max="1" width="56" customWidth="1"/>
    <col min="2" max="2" width="13" style="1" customWidth="1"/>
    <col min="3" max="3" width="12.28515625" style="1" customWidth="1"/>
    <col min="4" max="5" width="13" style="1" customWidth="1"/>
    <col min="6" max="8" width="13" customWidth="1"/>
  </cols>
  <sheetData>
    <row r="1" spans="1:8" ht="15.75" customHeight="1" x14ac:dyDescent="0.25">
      <c r="A1" s="68" t="s">
        <v>57</v>
      </c>
      <c r="B1" s="4"/>
      <c r="C1" s="4"/>
      <c r="D1" s="4"/>
      <c r="E1" s="4"/>
    </row>
    <row r="2" spans="1:8" ht="15" customHeight="1" x14ac:dyDescent="0.2">
      <c r="A2" s="3"/>
      <c r="B2" s="4"/>
      <c r="C2" s="4"/>
      <c r="D2" s="4"/>
      <c r="E2" s="4" t="s">
        <v>1</v>
      </c>
    </row>
    <row r="3" spans="1:8" ht="25.5" x14ac:dyDescent="0.2">
      <c r="A3" s="5"/>
      <c r="B3" s="10" t="s">
        <v>2</v>
      </c>
      <c r="C3" s="10" t="s">
        <v>30</v>
      </c>
      <c r="D3" s="10" t="s">
        <v>29</v>
      </c>
      <c r="E3" s="10" t="s">
        <v>32</v>
      </c>
      <c r="F3" s="10" t="s">
        <v>33</v>
      </c>
      <c r="G3" s="10" t="s">
        <v>34</v>
      </c>
      <c r="H3" s="10" t="s">
        <v>35</v>
      </c>
    </row>
    <row r="4" spans="1:8" ht="15" customHeight="1" x14ac:dyDescent="0.2">
      <c r="A4" s="35" t="s">
        <v>0</v>
      </c>
      <c r="B4" s="7">
        <v>430338</v>
      </c>
      <c r="C4" s="7">
        <v>112398</v>
      </c>
      <c r="D4" s="7">
        <v>36736</v>
      </c>
      <c r="E4" s="7">
        <v>79906</v>
      </c>
      <c r="F4" s="7">
        <v>73209</v>
      </c>
      <c r="G4" s="7">
        <v>100147</v>
      </c>
      <c r="H4" s="7">
        <v>27942</v>
      </c>
    </row>
    <row r="5" spans="1:8" ht="15" customHeight="1" x14ac:dyDescent="0.2">
      <c r="A5" s="62" t="s">
        <v>59</v>
      </c>
      <c r="B5" s="6">
        <v>350739</v>
      </c>
      <c r="C5" s="6">
        <v>55484</v>
      </c>
      <c r="D5" s="6">
        <v>31341</v>
      </c>
      <c r="E5" s="6">
        <v>73694</v>
      </c>
      <c r="F5" s="6">
        <v>69716</v>
      </c>
      <c r="G5" s="6">
        <v>95560</v>
      </c>
      <c r="H5" s="6">
        <v>24944</v>
      </c>
    </row>
    <row r="6" spans="1:8" ht="15" customHeight="1" x14ac:dyDescent="0.2">
      <c r="A6" s="36" t="s">
        <v>66</v>
      </c>
      <c r="B6" s="7">
        <v>24622</v>
      </c>
      <c r="C6" s="7">
        <v>2950</v>
      </c>
      <c r="D6" s="7">
        <v>7791</v>
      </c>
      <c r="E6" s="7">
        <v>15971</v>
      </c>
      <c r="F6" s="7">
        <v>23564</v>
      </c>
      <c r="G6" s="7">
        <v>36420</v>
      </c>
      <c r="H6" s="7">
        <v>77299</v>
      </c>
    </row>
    <row r="7" spans="1:8" ht="15" customHeight="1" x14ac:dyDescent="0.2">
      <c r="A7" s="62" t="s">
        <v>61</v>
      </c>
      <c r="B7" s="6">
        <v>173851</v>
      </c>
      <c r="C7" s="6">
        <v>30051</v>
      </c>
      <c r="D7" s="6">
        <v>11842</v>
      </c>
      <c r="E7" s="6">
        <v>27238</v>
      </c>
      <c r="F7" s="6">
        <v>30413</v>
      </c>
      <c r="G7" s="6">
        <v>54621</v>
      </c>
      <c r="H7" s="6">
        <v>19686</v>
      </c>
    </row>
    <row r="8" spans="1:8" ht="15" customHeight="1" x14ac:dyDescent="0.2">
      <c r="A8" s="36" t="s">
        <v>60</v>
      </c>
      <c r="B8" s="7">
        <v>2018</v>
      </c>
      <c r="C8" s="7">
        <v>185</v>
      </c>
      <c r="D8" s="7">
        <v>452</v>
      </c>
      <c r="E8" s="7">
        <v>393</v>
      </c>
      <c r="F8" s="7">
        <v>456</v>
      </c>
      <c r="G8" s="7">
        <v>973</v>
      </c>
      <c r="H8" s="7">
        <v>13321</v>
      </c>
    </row>
    <row r="9" spans="1:8" ht="15" customHeight="1" x14ac:dyDescent="0.2">
      <c r="A9" s="62" t="s">
        <v>65</v>
      </c>
      <c r="B9" s="6">
        <v>190078</v>
      </c>
      <c r="C9" s="6">
        <v>30465</v>
      </c>
      <c r="D9" s="6">
        <v>13977</v>
      </c>
      <c r="E9" s="6">
        <v>29219</v>
      </c>
      <c r="F9" s="6">
        <v>33940</v>
      </c>
      <c r="G9" s="6">
        <v>61874</v>
      </c>
      <c r="H9" s="6">
        <v>20603</v>
      </c>
    </row>
    <row r="10" spans="1:8" ht="15" customHeight="1" x14ac:dyDescent="0.2">
      <c r="A10" s="36" t="s">
        <v>60</v>
      </c>
      <c r="B10" s="7">
        <v>1914</v>
      </c>
      <c r="C10" s="7">
        <v>909</v>
      </c>
      <c r="D10" s="7">
        <v>1853</v>
      </c>
      <c r="E10" s="7">
        <v>1533</v>
      </c>
      <c r="F10" s="7">
        <v>1507</v>
      </c>
      <c r="G10" s="7">
        <v>1985</v>
      </c>
      <c r="H10" s="7">
        <v>4444</v>
      </c>
    </row>
    <row r="11" spans="1:8" ht="15" customHeight="1" x14ac:dyDescent="0.2">
      <c r="A11" s="62" t="s">
        <v>64</v>
      </c>
      <c r="B11" s="6">
        <v>54003</v>
      </c>
      <c r="C11" s="6">
        <v>12344</v>
      </c>
      <c r="D11" s="6">
        <v>6237</v>
      </c>
      <c r="E11" s="6">
        <v>10088</v>
      </c>
      <c r="F11" s="6">
        <v>7219</v>
      </c>
      <c r="G11" s="6">
        <v>11238</v>
      </c>
      <c r="H11" s="6">
        <v>6877</v>
      </c>
    </row>
    <row r="12" spans="1:8" ht="15" customHeight="1" x14ac:dyDescent="0.2">
      <c r="A12" s="36" t="s">
        <v>60</v>
      </c>
      <c r="B12" s="7">
        <v>16345</v>
      </c>
      <c r="C12" s="7">
        <v>-208</v>
      </c>
      <c r="D12" s="7">
        <v>5631</v>
      </c>
      <c r="E12" s="7">
        <v>9833</v>
      </c>
      <c r="F12" s="7">
        <v>12993</v>
      </c>
      <c r="G12" s="7">
        <v>18337</v>
      </c>
      <c r="H12" s="7">
        <v>65588</v>
      </c>
    </row>
    <row r="13" spans="1:8" ht="15" customHeight="1" x14ac:dyDescent="0.2">
      <c r="A13" s="62" t="s">
        <v>62</v>
      </c>
      <c r="B13" s="6">
        <v>28236</v>
      </c>
      <c r="C13" s="6">
        <v>3971</v>
      </c>
      <c r="D13" s="6">
        <v>2250</v>
      </c>
      <c r="E13" s="6">
        <v>4207</v>
      </c>
      <c r="F13" s="6">
        <v>4385</v>
      </c>
      <c r="G13" s="6">
        <v>8979</v>
      </c>
      <c r="H13" s="6">
        <v>4444</v>
      </c>
    </row>
    <row r="14" spans="1:8" ht="15" customHeight="1" x14ac:dyDescent="0.2">
      <c r="A14" s="36" t="s">
        <v>60</v>
      </c>
      <c r="B14" s="7">
        <v>4311</v>
      </c>
      <c r="C14" s="7">
        <v>385</v>
      </c>
      <c r="D14" s="7">
        <v>1913</v>
      </c>
      <c r="E14" s="7">
        <v>2290</v>
      </c>
      <c r="F14" s="7">
        <v>2530</v>
      </c>
      <c r="G14" s="7">
        <v>3354</v>
      </c>
      <c r="H14" s="7">
        <v>14635</v>
      </c>
    </row>
    <row r="15" spans="1:8" ht="15" customHeight="1" x14ac:dyDescent="0.2">
      <c r="A15" s="62" t="s">
        <v>63</v>
      </c>
      <c r="B15" s="6">
        <v>75890</v>
      </c>
      <c r="C15" s="6">
        <v>11702</v>
      </c>
      <c r="D15" s="6">
        <v>5729</v>
      </c>
      <c r="E15" s="6">
        <v>10676</v>
      </c>
      <c r="F15" s="6">
        <v>12002</v>
      </c>
      <c r="G15" s="6">
        <v>24342</v>
      </c>
      <c r="H15" s="6">
        <v>11439</v>
      </c>
    </row>
    <row r="16" spans="1:8" ht="15" customHeight="1" x14ac:dyDescent="0.2">
      <c r="A16" s="36" t="s">
        <v>60</v>
      </c>
      <c r="B16" s="7">
        <v>11339</v>
      </c>
      <c r="C16" s="7">
        <v>1144</v>
      </c>
      <c r="D16" s="7">
        <v>2319</v>
      </c>
      <c r="E16" s="7">
        <v>2423</v>
      </c>
      <c r="F16" s="7">
        <v>2692</v>
      </c>
      <c r="G16" s="7">
        <v>4750</v>
      </c>
      <c r="H16" s="7">
        <v>57700</v>
      </c>
    </row>
    <row r="17" spans="1:8" ht="12.75" x14ac:dyDescent="0.2">
      <c r="A17" s="9" t="s">
        <v>58</v>
      </c>
    </row>
    <row r="18" spans="1:8" ht="12.75" x14ac:dyDescent="0.2">
      <c r="A18" s="9" t="s">
        <v>5</v>
      </c>
    </row>
    <row r="19" spans="1:8" ht="15" customHeight="1" x14ac:dyDescent="0.2">
      <c r="B19" s="58"/>
      <c r="C19" s="58"/>
      <c r="D19" s="58"/>
      <c r="E19" s="58"/>
      <c r="F19" s="55"/>
      <c r="G19" s="55"/>
      <c r="H19" s="55"/>
    </row>
    <row r="20" spans="1:8" ht="15" customHeight="1" x14ac:dyDescent="0.2">
      <c r="B20" s="58"/>
      <c r="C20" s="58"/>
      <c r="D20" s="58"/>
      <c r="E20" s="58"/>
      <c r="F20" s="55"/>
      <c r="G20" s="55"/>
      <c r="H20" s="55"/>
    </row>
    <row r="21" spans="1:8" ht="15" customHeight="1" x14ac:dyDescent="0.2">
      <c r="B21" s="58"/>
      <c r="C21" s="58"/>
      <c r="D21" s="58"/>
      <c r="E21" s="58"/>
      <c r="F21" s="55"/>
      <c r="G21" s="55"/>
      <c r="H21" s="55"/>
    </row>
    <row r="22" spans="1:8" ht="15" customHeight="1" x14ac:dyDescent="0.2">
      <c r="B22" s="58"/>
      <c r="C22" s="58"/>
      <c r="D22" s="58"/>
      <c r="E22" s="58"/>
      <c r="F22" s="55"/>
      <c r="G22" s="55"/>
      <c r="H22" s="55"/>
    </row>
    <row r="24" spans="1:8" ht="15" customHeight="1" x14ac:dyDescent="0.2">
      <c r="B24" s="58"/>
      <c r="G24" s="55"/>
      <c r="H24" s="55"/>
    </row>
    <row r="25" spans="1:8" ht="15" customHeight="1" x14ac:dyDescent="0.2">
      <c r="H25" s="55"/>
    </row>
    <row r="27" spans="1:8" ht="15" customHeight="1" x14ac:dyDescent="0.2">
      <c r="B27" s="58"/>
      <c r="C27" s="58"/>
      <c r="D27" s="58"/>
      <c r="E27" s="58"/>
      <c r="F27" s="55"/>
      <c r="G27" s="55"/>
      <c r="H27" s="55"/>
    </row>
    <row r="30" spans="1:8" ht="15" customHeight="1" x14ac:dyDescent="0.2">
      <c r="B30" s="58"/>
      <c r="C30" s="58"/>
      <c r="D30" s="58"/>
      <c r="E30" s="58"/>
      <c r="F30" s="55"/>
      <c r="G30" s="55"/>
      <c r="H30" s="55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38"/>
  <sheetViews>
    <sheetView topLeftCell="C5" workbookViewId="0"/>
  </sheetViews>
  <sheetFormatPr baseColWidth="10" defaultColWidth="11.42578125" defaultRowHeight="15" customHeight="1" x14ac:dyDescent="0.2"/>
  <cols>
    <col min="1" max="1" width="12.5703125" customWidth="1"/>
    <col min="2" max="9" width="13.5703125" customWidth="1"/>
    <col min="10" max="10" width="15" customWidth="1"/>
    <col min="11" max="11" width="13.7109375" bestFit="1" customWidth="1"/>
  </cols>
  <sheetData>
    <row r="1" spans="1:11" ht="15.75" customHeight="1" x14ac:dyDescent="0.25">
      <c r="A1" s="69" t="s">
        <v>44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12.75" x14ac:dyDescent="0.2">
      <c r="A2" s="40"/>
      <c r="B2" s="39"/>
      <c r="C2" s="39"/>
      <c r="D2" s="39"/>
      <c r="E2" s="39"/>
      <c r="F2" s="39"/>
      <c r="G2" s="39"/>
      <c r="H2" s="39"/>
      <c r="I2" s="39"/>
      <c r="J2" s="39"/>
    </row>
    <row r="3" spans="1:11" ht="33" customHeight="1" x14ac:dyDescent="0.2">
      <c r="A3" s="41"/>
      <c r="B3" s="42" t="s">
        <v>0</v>
      </c>
      <c r="C3" s="67" t="s">
        <v>9</v>
      </c>
      <c r="D3" s="42" t="s">
        <v>37</v>
      </c>
      <c r="E3" s="42" t="s">
        <v>43</v>
      </c>
      <c r="F3" s="42" t="s">
        <v>8</v>
      </c>
      <c r="G3" s="42" t="s">
        <v>43</v>
      </c>
      <c r="H3" s="42" t="s">
        <v>6</v>
      </c>
      <c r="I3" s="67" t="s">
        <v>11</v>
      </c>
      <c r="J3" s="42" t="s">
        <v>7</v>
      </c>
    </row>
    <row r="4" spans="1:11" ht="15" customHeight="1" x14ac:dyDescent="0.2">
      <c r="A4" s="43" t="s">
        <v>2</v>
      </c>
      <c r="B4" s="44">
        <v>430338</v>
      </c>
      <c r="C4" s="44">
        <v>13863342.405999999</v>
      </c>
      <c r="D4" s="44">
        <v>10489636.416999999</v>
      </c>
      <c r="E4" s="63">
        <f>D4/C4</f>
        <v>0.75664555558117974</v>
      </c>
      <c r="F4" s="44">
        <v>529757.64599999995</v>
      </c>
      <c r="G4" s="63">
        <f>F4/C4</f>
        <v>3.8212837170545751E-2</v>
      </c>
      <c r="H4" s="44">
        <v>32215</v>
      </c>
      <c r="I4" s="44">
        <v>11043838.397</v>
      </c>
      <c r="J4" s="44">
        <v>25663</v>
      </c>
      <c r="K4" s="55"/>
    </row>
    <row r="5" spans="1:11" ht="15" customHeight="1" x14ac:dyDescent="0.2">
      <c r="A5" s="45">
        <v>46001</v>
      </c>
      <c r="B5" s="46">
        <v>6025</v>
      </c>
      <c r="C5" s="46">
        <v>226823.52100000001</v>
      </c>
      <c r="D5" s="46">
        <v>151231.27900000001</v>
      </c>
      <c r="E5" s="64">
        <f t="shared" ref="E5:E33" si="0">D5/C5</f>
        <v>0.66673543525497081</v>
      </c>
      <c r="F5" s="46">
        <v>6661.0320000000002</v>
      </c>
      <c r="G5" s="64">
        <f t="shared" ref="G5:G33" si="1">F5/C5</f>
        <v>2.9366584076613467E-2</v>
      </c>
      <c r="H5" s="46">
        <v>37647</v>
      </c>
      <c r="I5" s="46">
        <v>177517.02499999999</v>
      </c>
      <c r="J5" s="46">
        <v>29463</v>
      </c>
    </row>
    <row r="6" spans="1:11" ht="15" customHeight="1" x14ac:dyDescent="0.2">
      <c r="A6" s="47">
        <v>46002</v>
      </c>
      <c r="B6" s="48">
        <v>2399</v>
      </c>
      <c r="C6" s="48">
        <v>135443.55600000001</v>
      </c>
      <c r="D6" s="48">
        <v>72028.486000000004</v>
      </c>
      <c r="E6" s="65">
        <f t="shared" si="0"/>
        <v>0.53179706829315676</v>
      </c>
      <c r="F6" s="48">
        <v>3379.748</v>
      </c>
      <c r="G6" s="65">
        <f t="shared" si="1"/>
        <v>2.4953184188400958E-2</v>
      </c>
      <c r="H6" s="48">
        <v>56458</v>
      </c>
      <c r="I6" s="48">
        <v>101173.22</v>
      </c>
      <c r="J6" s="48">
        <v>42173</v>
      </c>
    </row>
    <row r="7" spans="1:11" ht="15" customHeight="1" x14ac:dyDescent="0.2">
      <c r="A7" s="45">
        <v>46003</v>
      </c>
      <c r="B7" s="50">
        <v>6365</v>
      </c>
      <c r="C7" s="50">
        <v>284255.57</v>
      </c>
      <c r="D7" s="50">
        <v>173238.948</v>
      </c>
      <c r="E7" s="64">
        <f t="shared" si="0"/>
        <v>0.60944785708156923</v>
      </c>
      <c r="F7" s="50">
        <v>8179.2709999999997</v>
      </c>
      <c r="G7" s="64">
        <f t="shared" si="1"/>
        <v>2.8774356119037524E-2</v>
      </c>
      <c r="H7" s="50">
        <v>44659</v>
      </c>
      <c r="I7" s="50">
        <v>217348.85</v>
      </c>
      <c r="J7" s="50">
        <v>34148</v>
      </c>
    </row>
    <row r="8" spans="1:11" ht="15" customHeight="1" x14ac:dyDescent="0.2">
      <c r="A8" s="47">
        <v>46004</v>
      </c>
      <c r="B8" s="49">
        <v>5573</v>
      </c>
      <c r="C8" s="49">
        <v>559068.55000000005</v>
      </c>
      <c r="D8" s="49">
        <v>212717.30300000001</v>
      </c>
      <c r="E8" s="66">
        <f t="shared" si="0"/>
        <v>0.38048518915971929</v>
      </c>
      <c r="F8" s="49">
        <v>7448.1729999999998</v>
      </c>
      <c r="G8" s="66">
        <f t="shared" si="1"/>
        <v>1.3322468237571224E-2</v>
      </c>
      <c r="H8" s="49">
        <v>100317</v>
      </c>
      <c r="I8" s="49">
        <v>402122.72899999999</v>
      </c>
      <c r="J8" s="49">
        <v>72156</v>
      </c>
    </row>
    <row r="9" spans="1:11" ht="15" customHeight="1" x14ac:dyDescent="0.2">
      <c r="A9" s="45">
        <v>46005</v>
      </c>
      <c r="B9" s="46">
        <v>11099</v>
      </c>
      <c r="C9" s="46">
        <v>530543.85800000001</v>
      </c>
      <c r="D9" s="46">
        <v>334228.652</v>
      </c>
      <c r="E9" s="64">
        <f t="shared" si="0"/>
        <v>0.62997365243270798</v>
      </c>
      <c r="F9" s="46">
        <v>14903.523999999999</v>
      </c>
      <c r="G9" s="64">
        <f t="shared" si="1"/>
        <v>2.8091031071742233E-2</v>
      </c>
      <c r="H9" s="46">
        <v>47801</v>
      </c>
      <c r="I9" s="46">
        <v>402178.58899999998</v>
      </c>
      <c r="J9" s="46">
        <v>36236</v>
      </c>
    </row>
    <row r="10" spans="1:11" ht="15" customHeight="1" x14ac:dyDescent="0.2">
      <c r="A10" s="47">
        <v>46006</v>
      </c>
      <c r="B10" s="49">
        <v>26229</v>
      </c>
      <c r="C10" s="49">
        <v>771284.62399999995</v>
      </c>
      <c r="D10" s="49">
        <v>605063.79200000002</v>
      </c>
      <c r="E10" s="66">
        <f t="shared" si="0"/>
        <v>0.78448833695406339</v>
      </c>
      <c r="F10" s="49">
        <v>30317.55</v>
      </c>
      <c r="G10" s="66">
        <f t="shared" si="1"/>
        <v>3.9307862566698853E-2</v>
      </c>
      <c r="H10" s="49">
        <v>29406</v>
      </c>
      <c r="I10" s="49">
        <v>624165.38199999998</v>
      </c>
      <c r="J10" s="49">
        <v>23797</v>
      </c>
    </row>
    <row r="11" spans="1:11" ht="15" customHeight="1" x14ac:dyDescent="0.2">
      <c r="A11" s="45">
        <v>46007</v>
      </c>
      <c r="B11" s="46">
        <v>24157</v>
      </c>
      <c r="C11" s="46">
        <v>802363.29700000002</v>
      </c>
      <c r="D11" s="46">
        <v>606717.446</v>
      </c>
      <c r="E11" s="64">
        <f t="shared" si="0"/>
        <v>0.75616301028285937</v>
      </c>
      <c r="F11" s="46">
        <v>29134.994999999999</v>
      </c>
      <c r="G11" s="64">
        <f t="shared" si="1"/>
        <v>3.6311475249347053E-2</v>
      </c>
      <c r="H11" s="46">
        <v>33215</v>
      </c>
      <c r="I11" s="46">
        <v>638376.272</v>
      </c>
      <c r="J11" s="46">
        <v>26426</v>
      </c>
    </row>
    <row r="12" spans="1:11" ht="15" customHeight="1" x14ac:dyDescent="0.2">
      <c r="A12" s="47">
        <v>46008</v>
      </c>
      <c r="B12" s="49">
        <v>16752</v>
      </c>
      <c r="C12" s="49">
        <v>602410.84600000002</v>
      </c>
      <c r="D12" s="49">
        <v>452386.82199999999</v>
      </c>
      <c r="E12" s="66">
        <f t="shared" si="0"/>
        <v>0.75096061932457303</v>
      </c>
      <c r="F12" s="49">
        <v>21265.516</v>
      </c>
      <c r="G12" s="66">
        <f t="shared" si="1"/>
        <v>3.5300685804717402E-2</v>
      </c>
      <c r="H12" s="49">
        <v>35961</v>
      </c>
      <c r="I12" s="49">
        <v>475599.37300000002</v>
      </c>
      <c r="J12" s="49">
        <v>28391</v>
      </c>
    </row>
    <row r="13" spans="1:11" ht="15" customHeight="1" x14ac:dyDescent="0.2">
      <c r="A13" s="45">
        <v>46009</v>
      </c>
      <c r="B13" s="50">
        <v>24056</v>
      </c>
      <c r="C13" s="50">
        <v>664181.53399999999</v>
      </c>
      <c r="D13" s="50">
        <v>545130.78099999996</v>
      </c>
      <c r="E13" s="64">
        <f t="shared" si="0"/>
        <v>0.82075570170850309</v>
      </c>
      <c r="F13" s="50">
        <v>28762.808000000001</v>
      </c>
      <c r="G13" s="64">
        <f t="shared" si="1"/>
        <v>4.3305642399868352E-2</v>
      </c>
      <c r="H13" s="50">
        <v>27610</v>
      </c>
      <c r="I13" s="50">
        <v>544220.37199999997</v>
      </c>
      <c r="J13" s="50">
        <v>22623</v>
      </c>
    </row>
    <row r="14" spans="1:11" ht="15" customHeight="1" x14ac:dyDescent="0.2">
      <c r="A14" s="47">
        <v>46010</v>
      </c>
      <c r="B14" s="49">
        <v>15021</v>
      </c>
      <c r="C14" s="49">
        <v>715365.22900000005</v>
      </c>
      <c r="D14" s="49">
        <v>468740.1</v>
      </c>
      <c r="E14" s="66">
        <f t="shared" si="0"/>
        <v>0.65524585344362596</v>
      </c>
      <c r="F14" s="49">
        <v>23027.348000000002</v>
      </c>
      <c r="G14" s="66">
        <f t="shared" si="1"/>
        <v>3.2189638336475535E-2</v>
      </c>
      <c r="H14" s="49">
        <v>47624</v>
      </c>
      <c r="I14" s="49">
        <v>544259.70900000003</v>
      </c>
      <c r="J14" s="49">
        <v>36233</v>
      </c>
    </row>
    <row r="15" spans="1:11" ht="15" customHeight="1" x14ac:dyDescent="0.2">
      <c r="A15" s="45">
        <v>46011</v>
      </c>
      <c r="B15" s="50">
        <v>17031</v>
      </c>
      <c r="C15" s="50">
        <v>453631.94799999997</v>
      </c>
      <c r="D15" s="50">
        <v>370879.10600000003</v>
      </c>
      <c r="E15" s="64">
        <f t="shared" si="0"/>
        <v>0.8175771297307306</v>
      </c>
      <c r="F15" s="50">
        <v>21638.607</v>
      </c>
      <c r="G15" s="64">
        <f t="shared" si="1"/>
        <v>4.7700800385426116E-2</v>
      </c>
      <c r="H15" s="50">
        <v>26636</v>
      </c>
      <c r="I15" s="50">
        <v>372358.65500000003</v>
      </c>
      <c r="J15" s="50">
        <v>21864</v>
      </c>
    </row>
    <row r="16" spans="1:11" ht="15" customHeight="1" x14ac:dyDescent="0.2">
      <c r="A16" s="47">
        <v>46012</v>
      </c>
      <c r="B16" s="49">
        <v>3765</v>
      </c>
      <c r="C16" s="49">
        <v>122079.826</v>
      </c>
      <c r="D16" s="49">
        <v>91744.966</v>
      </c>
      <c r="E16" s="66">
        <f t="shared" si="0"/>
        <v>0.75151619236416667</v>
      </c>
      <c r="F16" s="49">
        <v>4794.6490000000003</v>
      </c>
      <c r="G16" s="66">
        <f t="shared" si="1"/>
        <v>3.9274703749987323E-2</v>
      </c>
      <c r="H16" s="49">
        <v>32425</v>
      </c>
      <c r="I16" s="49">
        <v>97297.433000000005</v>
      </c>
      <c r="J16" s="49">
        <v>25843</v>
      </c>
    </row>
    <row r="17" spans="1:10" ht="15" customHeight="1" x14ac:dyDescent="0.2">
      <c r="A17" s="45">
        <v>46013</v>
      </c>
      <c r="B17" s="50">
        <v>10761</v>
      </c>
      <c r="C17" s="50">
        <v>329544.42599999998</v>
      </c>
      <c r="D17" s="50">
        <v>259959.20199999999</v>
      </c>
      <c r="E17" s="64">
        <f t="shared" si="0"/>
        <v>0.78884417847807875</v>
      </c>
      <c r="F17" s="50">
        <v>13798.174000000001</v>
      </c>
      <c r="G17" s="64">
        <f t="shared" si="1"/>
        <v>4.1870451785459728E-2</v>
      </c>
      <c r="H17" s="50">
        <v>30624</v>
      </c>
      <c r="I17" s="50">
        <v>263141.24599999998</v>
      </c>
      <c r="J17" s="50">
        <v>24453</v>
      </c>
    </row>
    <row r="18" spans="1:10" ht="15" customHeight="1" x14ac:dyDescent="0.2">
      <c r="A18" s="47">
        <v>46014</v>
      </c>
      <c r="B18" s="49">
        <v>20995</v>
      </c>
      <c r="C18" s="49">
        <v>555889.14099999995</v>
      </c>
      <c r="D18" s="49">
        <v>463197.076</v>
      </c>
      <c r="E18" s="66">
        <f t="shared" si="0"/>
        <v>0.83325440602553535</v>
      </c>
      <c r="F18" s="49">
        <v>26078.242999999999</v>
      </c>
      <c r="G18" s="66">
        <f t="shared" si="1"/>
        <v>4.6912668509925079E-2</v>
      </c>
      <c r="H18" s="49">
        <v>26477</v>
      </c>
      <c r="I18" s="49">
        <v>460021.96799999999</v>
      </c>
      <c r="J18" s="49">
        <v>21911</v>
      </c>
    </row>
    <row r="19" spans="1:10" ht="15" customHeight="1" x14ac:dyDescent="0.2">
      <c r="A19" s="45">
        <v>46015</v>
      </c>
      <c r="B19" s="50">
        <v>24268</v>
      </c>
      <c r="C19" s="50">
        <v>849937.15899999999</v>
      </c>
      <c r="D19" s="50">
        <v>677714.61600000004</v>
      </c>
      <c r="E19" s="64">
        <f t="shared" si="0"/>
        <v>0.79737026299376101</v>
      </c>
      <c r="F19" s="50">
        <v>31769.654999999999</v>
      </c>
      <c r="G19" s="64">
        <f t="shared" si="1"/>
        <v>3.7378828144634633E-2</v>
      </c>
      <c r="H19" s="50">
        <v>35023</v>
      </c>
      <c r="I19" s="50">
        <v>666328.88</v>
      </c>
      <c r="J19" s="50">
        <v>27457</v>
      </c>
    </row>
    <row r="20" spans="1:10" ht="15" customHeight="1" x14ac:dyDescent="0.2">
      <c r="A20" s="47">
        <v>46016</v>
      </c>
      <c r="B20" s="49">
        <v>1566</v>
      </c>
      <c r="C20" s="49">
        <v>43960.237000000001</v>
      </c>
      <c r="D20" s="49">
        <v>34480.534</v>
      </c>
      <c r="E20" s="66">
        <f t="shared" si="0"/>
        <v>0.7843573272819252</v>
      </c>
      <c r="F20" s="49">
        <v>1782.8910000000001</v>
      </c>
      <c r="G20" s="66">
        <f t="shared" si="1"/>
        <v>4.0556901456195518E-2</v>
      </c>
      <c r="H20" s="49">
        <v>28072</v>
      </c>
      <c r="I20" s="49">
        <v>35794.870000000003</v>
      </c>
      <c r="J20" s="49">
        <v>22858</v>
      </c>
    </row>
    <row r="21" spans="1:10" ht="15" customHeight="1" x14ac:dyDescent="0.2">
      <c r="A21" s="45">
        <v>46017</v>
      </c>
      <c r="B21" s="50">
        <v>23552</v>
      </c>
      <c r="C21" s="50">
        <v>575557.55299999996</v>
      </c>
      <c r="D21" s="50">
        <v>490441.299</v>
      </c>
      <c r="E21" s="64">
        <f t="shared" si="0"/>
        <v>0.85211512983133419</v>
      </c>
      <c r="F21" s="50">
        <v>26445.564999999999</v>
      </c>
      <c r="G21" s="64">
        <f t="shared" si="1"/>
        <v>4.5947733397219442E-2</v>
      </c>
      <c r="H21" s="50">
        <v>24438</v>
      </c>
      <c r="I21" s="50">
        <v>479609.82699999999</v>
      </c>
      <c r="J21" s="50">
        <v>20364</v>
      </c>
    </row>
    <row r="22" spans="1:10" ht="15" customHeight="1" x14ac:dyDescent="0.2">
      <c r="A22" s="47">
        <v>46018</v>
      </c>
      <c r="B22" s="49">
        <v>26233</v>
      </c>
      <c r="C22" s="49">
        <v>696654.27899999998</v>
      </c>
      <c r="D22" s="49">
        <v>571623.13199999998</v>
      </c>
      <c r="E22" s="66">
        <f t="shared" si="0"/>
        <v>0.82052626278349461</v>
      </c>
      <c r="F22" s="49">
        <v>31848.920999999998</v>
      </c>
      <c r="G22" s="66">
        <f t="shared" si="1"/>
        <v>4.5716967454383493E-2</v>
      </c>
      <c r="H22" s="49">
        <v>26556</v>
      </c>
      <c r="I22" s="49">
        <v>574504.76899999997</v>
      </c>
      <c r="J22" s="49">
        <v>21900</v>
      </c>
    </row>
    <row r="23" spans="1:10" ht="15" customHeight="1" x14ac:dyDescent="0.2">
      <c r="A23" s="45">
        <v>46019</v>
      </c>
      <c r="B23" s="50">
        <v>19593</v>
      </c>
      <c r="C23" s="50">
        <v>497263.55200000003</v>
      </c>
      <c r="D23" s="50">
        <v>412590.29499999998</v>
      </c>
      <c r="E23" s="64">
        <f t="shared" si="0"/>
        <v>0.82972156986080481</v>
      </c>
      <c r="F23" s="50">
        <v>24075.422999999999</v>
      </c>
      <c r="G23" s="64">
        <f t="shared" si="1"/>
        <v>4.8415820751728851E-2</v>
      </c>
      <c r="H23" s="50">
        <v>25380</v>
      </c>
      <c r="I23" s="50">
        <v>410615.79599999997</v>
      </c>
      <c r="J23" s="50">
        <v>20957</v>
      </c>
    </row>
    <row r="24" spans="1:10" ht="15" customHeight="1" x14ac:dyDescent="0.2">
      <c r="A24" s="47">
        <v>46020</v>
      </c>
      <c r="B24" s="49">
        <v>18167</v>
      </c>
      <c r="C24" s="49">
        <v>592403.09100000001</v>
      </c>
      <c r="D24" s="49">
        <v>471901.38299999997</v>
      </c>
      <c r="E24" s="66">
        <f t="shared" si="0"/>
        <v>0.79658831996202395</v>
      </c>
      <c r="F24" s="49">
        <v>21207.131000000001</v>
      </c>
      <c r="G24" s="66">
        <f t="shared" si="1"/>
        <v>3.579848134182001E-2</v>
      </c>
      <c r="H24" s="49">
        <v>32609</v>
      </c>
      <c r="I24" s="49">
        <v>472488.212</v>
      </c>
      <c r="J24" s="49">
        <v>26008</v>
      </c>
    </row>
    <row r="25" spans="1:10" ht="15" customHeight="1" x14ac:dyDescent="0.2">
      <c r="A25" s="45">
        <v>46021</v>
      </c>
      <c r="B25" s="50">
        <v>19186</v>
      </c>
      <c r="C25" s="50">
        <v>655964.152</v>
      </c>
      <c r="D25" s="50">
        <v>514176.86800000002</v>
      </c>
      <c r="E25" s="64">
        <f t="shared" si="0"/>
        <v>0.78384903570157294</v>
      </c>
      <c r="F25" s="50">
        <v>24062.329000000002</v>
      </c>
      <c r="G25" s="64">
        <f t="shared" si="1"/>
        <v>3.6682384131259661E-2</v>
      </c>
      <c r="H25" s="50">
        <v>34190</v>
      </c>
      <c r="I25" s="50">
        <v>520111.79700000002</v>
      </c>
      <c r="J25" s="50">
        <v>27109</v>
      </c>
    </row>
    <row r="26" spans="1:10" ht="15" customHeight="1" x14ac:dyDescent="0.2">
      <c r="A26" s="47">
        <v>46022</v>
      </c>
      <c r="B26" s="49">
        <v>27751</v>
      </c>
      <c r="C26" s="49">
        <v>805927.21499999997</v>
      </c>
      <c r="D26" s="49">
        <v>673371.24</v>
      </c>
      <c r="E26" s="66">
        <f t="shared" si="0"/>
        <v>0.83552363968748722</v>
      </c>
      <c r="F26" s="49">
        <v>33724.900999999998</v>
      </c>
      <c r="G26" s="66">
        <f t="shared" si="1"/>
        <v>4.1846087800869215E-2</v>
      </c>
      <c r="H26" s="49">
        <v>29041</v>
      </c>
      <c r="I26" s="49">
        <v>653409.35100000002</v>
      </c>
      <c r="J26" s="49">
        <v>23545</v>
      </c>
    </row>
    <row r="27" spans="1:10" ht="15" customHeight="1" x14ac:dyDescent="0.2">
      <c r="A27" s="45">
        <v>46023</v>
      </c>
      <c r="B27" s="50">
        <v>17545</v>
      </c>
      <c r="C27" s="50">
        <v>708359.03300000005</v>
      </c>
      <c r="D27" s="50">
        <v>516088.15700000001</v>
      </c>
      <c r="E27" s="64">
        <f t="shared" si="0"/>
        <v>0.72856861133582806</v>
      </c>
      <c r="F27" s="50">
        <v>22806.720000000001</v>
      </c>
      <c r="G27" s="64">
        <f t="shared" si="1"/>
        <v>3.2196554201349474E-2</v>
      </c>
      <c r="H27" s="50">
        <v>40374</v>
      </c>
      <c r="I27" s="50">
        <v>543315.5</v>
      </c>
      <c r="J27" s="50">
        <v>30967</v>
      </c>
    </row>
    <row r="28" spans="1:10" ht="15" customHeight="1" x14ac:dyDescent="0.2">
      <c r="A28" s="47">
        <v>46024</v>
      </c>
      <c r="B28" s="49">
        <v>5789</v>
      </c>
      <c r="C28" s="49">
        <v>147456.758</v>
      </c>
      <c r="D28" s="49">
        <v>122431.82399999999</v>
      </c>
      <c r="E28" s="66">
        <f t="shared" si="0"/>
        <v>0.83028967719472035</v>
      </c>
      <c r="F28" s="49">
        <v>7121.7920000000004</v>
      </c>
      <c r="G28" s="66">
        <f t="shared" si="1"/>
        <v>4.8297494781487059E-2</v>
      </c>
      <c r="H28" s="49">
        <v>25472</v>
      </c>
      <c r="I28" s="49">
        <v>120854.504</v>
      </c>
      <c r="J28" s="49">
        <v>20877</v>
      </c>
    </row>
    <row r="29" spans="1:10" ht="15" customHeight="1" x14ac:dyDescent="0.2">
      <c r="A29" s="45">
        <v>46025</v>
      </c>
      <c r="B29" s="50">
        <v>18579</v>
      </c>
      <c r="C29" s="50">
        <v>472691.701</v>
      </c>
      <c r="D29" s="50">
        <v>399682.696</v>
      </c>
      <c r="E29" s="64">
        <f t="shared" si="0"/>
        <v>0.84554625172063258</v>
      </c>
      <c r="F29" s="50">
        <v>22569.462</v>
      </c>
      <c r="G29" s="64">
        <f t="shared" si="1"/>
        <v>4.7746685529391174E-2</v>
      </c>
      <c r="H29" s="50">
        <v>25442</v>
      </c>
      <c r="I29" s="50">
        <v>390838.55099999998</v>
      </c>
      <c r="J29" s="50">
        <v>21037</v>
      </c>
    </row>
    <row r="30" spans="1:10" ht="15" customHeight="1" x14ac:dyDescent="0.2">
      <c r="A30" s="47">
        <v>46026</v>
      </c>
      <c r="B30" s="49">
        <v>11712</v>
      </c>
      <c r="C30" s="49">
        <v>308768.04700000002</v>
      </c>
      <c r="D30" s="49">
        <v>259092.06599999999</v>
      </c>
      <c r="E30" s="66">
        <f t="shared" si="0"/>
        <v>0.83911553840284503</v>
      </c>
      <c r="F30" s="49">
        <v>13129.605</v>
      </c>
      <c r="G30" s="66">
        <f t="shared" si="1"/>
        <v>4.2522550916675644E-2</v>
      </c>
      <c r="H30" s="49">
        <v>26363</v>
      </c>
      <c r="I30" s="49">
        <v>253902.47700000001</v>
      </c>
      <c r="J30" s="49">
        <v>21679</v>
      </c>
    </row>
    <row r="31" spans="1:10" ht="15" customHeight="1" x14ac:dyDescent="0.2">
      <c r="A31" s="45">
        <v>46035</v>
      </c>
      <c r="B31" s="50">
        <v>6377</v>
      </c>
      <c r="C31" s="50">
        <v>143837.978</v>
      </c>
      <c r="D31" s="50">
        <v>121532.679</v>
      </c>
      <c r="E31" s="64">
        <f t="shared" si="0"/>
        <v>0.84492761014757867</v>
      </c>
      <c r="F31" s="50">
        <v>6352.3620000000001</v>
      </c>
      <c r="G31" s="64">
        <f t="shared" si="1"/>
        <v>4.4163315477084915E-2</v>
      </c>
      <c r="H31" s="50">
        <v>22556</v>
      </c>
      <c r="I31" s="50">
        <v>121046.299</v>
      </c>
      <c r="J31" s="50">
        <v>18982</v>
      </c>
    </row>
    <row r="32" spans="1:10" ht="15" customHeight="1" x14ac:dyDescent="0.2">
      <c r="A32" s="47">
        <v>46112</v>
      </c>
      <c r="B32" s="49">
        <v>1402</v>
      </c>
      <c r="C32" s="49">
        <v>67699.732999999993</v>
      </c>
      <c r="D32" s="49">
        <v>49490.091999999997</v>
      </c>
      <c r="E32" s="66">
        <f t="shared" si="0"/>
        <v>0.73102344436129463</v>
      </c>
      <c r="F32" s="49">
        <v>2038.462</v>
      </c>
      <c r="G32" s="66">
        <f t="shared" si="1"/>
        <v>3.0110340316999482E-2</v>
      </c>
      <c r="H32" s="49">
        <v>48288</v>
      </c>
      <c r="I32" s="49">
        <v>50158.184000000001</v>
      </c>
      <c r="J32" s="49">
        <v>35776</v>
      </c>
    </row>
    <row r="33" spans="1:10" ht="15" customHeight="1" x14ac:dyDescent="0.2">
      <c r="A33" s="45" t="s">
        <v>12</v>
      </c>
      <c r="B33" s="50">
        <v>18390</v>
      </c>
      <c r="C33" s="50">
        <v>543975.99100000004</v>
      </c>
      <c r="D33" s="50">
        <v>367755.57400000002</v>
      </c>
      <c r="E33" s="64">
        <f t="shared" si="0"/>
        <v>0.67605111270434726</v>
      </c>
      <c r="F33" s="50">
        <v>21432.789000000001</v>
      </c>
      <c r="G33" s="64">
        <f t="shared" si="1"/>
        <v>3.9400248089258037E-2</v>
      </c>
      <c r="H33" s="50">
        <v>29580</v>
      </c>
      <c r="I33" s="50">
        <v>431078.55499999999</v>
      </c>
      <c r="J33" s="50">
        <v>23441</v>
      </c>
    </row>
    <row r="34" spans="1:10" s="16" customFormat="1" ht="12.75" x14ac:dyDescent="0.2">
      <c r="A34" s="9" t="s">
        <v>23</v>
      </c>
      <c r="B34" s="28"/>
      <c r="D34" s="17"/>
      <c r="E34" s="17"/>
      <c r="F34" s="30"/>
    </row>
    <row r="35" spans="1:10" ht="12.75" x14ac:dyDescent="0.2">
      <c r="A35" s="9" t="s">
        <v>5</v>
      </c>
      <c r="B35" s="51"/>
      <c r="C35" s="51"/>
      <c r="D35" s="51"/>
      <c r="E35" s="51"/>
      <c r="F35" s="51"/>
      <c r="G35" s="51"/>
      <c r="H35" s="51"/>
      <c r="I35" s="51"/>
      <c r="J35" s="51"/>
    </row>
    <row r="36" spans="1:10" ht="15" customHeight="1" x14ac:dyDescent="0.2">
      <c r="H36" s="51"/>
    </row>
    <row r="37" spans="1:10" ht="15" customHeight="1" x14ac:dyDescent="0.2">
      <c r="H37" s="51"/>
    </row>
    <row r="38" spans="1:10" ht="15" customHeight="1" x14ac:dyDescent="0.2">
      <c r="H38" s="5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0</vt:lpstr>
      <vt:lpstr>1</vt:lpstr>
      <vt:lpstr>1 graf1</vt:lpstr>
      <vt:lpstr>1 graf2</vt:lpstr>
      <vt:lpstr>2</vt:lpstr>
      <vt:lpstr>2 graf1</vt:lpstr>
      <vt:lpstr>3</vt:lpstr>
      <vt:lpstr>4</vt:lpstr>
      <vt:lpstr>5</vt:lpstr>
      <vt:lpstr>5 map1</vt:lpstr>
      <vt:lpstr>5 map2</vt:lpstr>
      <vt:lpstr>6</vt:lpstr>
      <vt:lpstr>7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2023-11-16T17:19:36Z</dcterms:modified>
</cp:coreProperties>
</file>